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antsovri\Desktop\Комплект КД основная\"/>
    </mc:Choice>
  </mc:AlternateContent>
  <bookViews>
    <workbookView xWindow="0" yWindow="0" windowWidth="28800" windowHeight="11835"/>
  </bookViews>
  <sheets>
    <sheet name="Критерии оценки" sheetId="1" r:id="rId1"/>
    <sheet name="Перечень профессиональных задач" sheetId="2" r:id="rId2"/>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1" i="1" l="1"/>
  <c r="I425" i="1" l="1"/>
  <c r="I6" i="1"/>
  <c r="I505" i="1" l="1"/>
  <c r="I342" i="1"/>
  <c r="I250" i="1"/>
  <c r="I162" i="1"/>
  <c r="I70" i="1"/>
  <c r="I568" i="1" l="1"/>
</calcChain>
</file>

<file path=xl/sharedStrings.xml><?xml version="1.0" encoding="utf-8"?>
<sst xmlns="http://schemas.openxmlformats.org/spreadsheetml/2006/main" count="1133" uniqueCount="432">
  <si>
    <t>Мероприятие</t>
  </si>
  <si>
    <t>Наименование компетенции</t>
  </si>
  <si>
    <t>Мастерство приготовления кофе и чая</t>
  </si>
  <si>
    <t>Код</t>
  </si>
  <si>
    <t>Субкритерий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</si>
  <si>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</si>
  <si>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</si>
  <si>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</si>
  <si>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</si>
  <si>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</si>
  <si>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</si>
  <si>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</si>
  <si>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</si>
  <si>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С</t>
  </si>
  <si>
    <t xml:space="preserve">Униформа соответстует требованиям охраны труда и техники безопасности, а также стандартам индустрии питания в целом, но внешний вид неряшлив. Посторонний запах отсутствует. Конкурсант вызывает некоторое доверие в качестве сотрудника пищевой индустрии </t>
  </si>
  <si>
    <t>Подготовка рабочего места</t>
  </si>
  <si>
    <t>И</t>
  </si>
  <si>
    <t>Вычесть все баллы, если не выполнено.</t>
  </si>
  <si>
    <t>да/нет</t>
  </si>
  <si>
    <t>Рабочее место остается в чистоте во время работы и по ее завершению</t>
  </si>
  <si>
    <t>Б</t>
  </si>
  <si>
    <t xml:space="preserve">Каппинг кофе </t>
  </si>
  <si>
    <t>Каппинг кофе (альтернативные способы приготовления)</t>
  </si>
  <si>
    <t xml:space="preserve">Подготовка рабочего места для проведения каппинга </t>
  </si>
  <si>
    <t/>
  </si>
  <si>
    <t>Коммуникация при проведении каппинга</t>
  </si>
  <si>
    <t>Органолептические показатели</t>
  </si>
  <si>
    <t>Техника проведения каппинга</t>
  </si>
  <si>
    <t>Пропорции кофе и воды соответствуют стандартам</t>
  </si>
  <si>
    <t>Температура воды в чашке (92-94°С)</t>
  </si>
  <si>
    <t>Соблюден порядок заваривания и дегустации</t>
  </si>
  <si>
    <t>Наличие корки при заваривании</t>
  </si>
  <si>
    <t>Аэрация напитка проводится каждый раз</t>
  </si>
  <si>
    <t>Работа проводится с применением весов</t>
  </si>
  <si>
    <t>Время заваривания всех напитков с разницей не более 10 секунд</t>
  </si>
  <si>
    <t>Очистка ложек для каппинга перед каждой пробой</t>
  </si>
  <si>
    <t xml:space="preserve">Презентация напитков </t>
  </si>
  <si>
    <t>Презентация напитков под альтернативные способы заваривания кофе</t>
  </si>
  <si>
    <t>Просвещение в кофейной культуре</t>
  </si>
  <si>
    <t>Конкурсант не проводит ликбез при презентации напитков, нет объяснения зависимости органолептических показателей напитков от обжарки, вида, сорта кофе. Колесо вкусов не используется при проведенеии ликбеза. Рекомендации по дальнейшему завариванию не даны. Нет описания дескрипторов напитков</t>
  </si>
  <si>
    <t>Конкурсант проводит ознакомительный ликбез при презентации напитков, затрагивает моменты зависимости органолептических показателей напитка от обжарки, вида, сорта кофе. Рекомендации по дальнейшему завариванию даны поверхностно. Конкурсант описывает дескрипторы напитков, но колесо вкусов не использовано, или используется неправильно</t>
  </si>
  <si>
    <t>Конкурсант проводит ознакомительный ликбез при презентации напитков, подробно описывает зависимости органолептических показателей напитка от обжарки, вида, сорта кофе. Рекомендации по дальнейшему завариванию даны. Конкурсант описывает дескрипторы напитков, используя при этом колесо вкусов</t>
  </si>
  <si>
    <t>Конкурсант проводит великолепный ликбез при презентации напитков, исчерпывающе описывает зависимости органолептических показателей напитка от обжарки, вида, сорта кофе и вызывает интерес в своем рассказе. Рекомендации по дальнейшему завариванию даны с описанием самих способов завариваний. Конкурсант описывает все тонкости дескрипторов напитков, используя при этом колесо вкусов, а так же дает рекомендации по использованию колеса вкусов</t>
  </si>
  <si>
    <t>Верно выбрана «лишняя чашка» 
из группы №1</t>
  </si>
  <si>
    <t>Верно выбрана «лишняя чашка» 
из группы №2</t>
  </si>
  <si>
    <t>Верно выбрана «лишняя чашка» 
из группы №3</t>
  </si>
  <si>
    <t>Верно выбрана «лишняя чашка» 
из группы №4</t>
  </si>
  <si>
    <t>Верно выбрана «лишняя чашка» 
из группы №5</t>
  </si>
  <si>
    <t>В</t>
  </si>
  <si>
    <t>Температура прогрева посуды выставлена заранее и поддерживается до момента прогрева чайника и чашек для подачи</t>
  </si>
  <si>
    <t>При составлении купажа используется весоизмерительное оборудование</t>
  </si>
  <si>
    <t>В состав купажа входят сорта чая одной степени ферментации</t>
  </si>
  <si>
    <t>Температура заваривания запрограмирована и находится в подогреваемом состоянии во время всего процесса заваривания</t>
  </si>
  <si>
    <t>Презентация купажа</t>
  </si>
  <si>
    <t xml:space="preserve">И </t>
  </si>
  <si>
    <t>Дана характеристика вкусового профиля купажа</t>
  </si>
  <si>
    <t>Сохранен презентабельный вид после заваривания</t>
  </si>
  <si>
    <t>Г</t>
  </si>
  <si>
    <t>Работа с эспрессо-машиной</t>
  </si>
  <si>
    <t>Произведен холостой помол кофе</t>
  </si>
  <si>
    <t xml:space="preserve">Посуда для приготовления напитков подготовлена </t>
  </si>
  <si>
    <t>Холдеры собраны и расположены в группах</t>
  </si>
  <si>
    <t>Конденсат из паровиков спущен</t>
  </si>
  <si>
    <t>Соблюдение санитарных норм и правил гигиены при подготовке рабочего места</t>
  </si>
  <si>
    <t>Весь инвентарь для уборки рабочего места подготовлен</t>
  </si>
  <si>
    <t>Настройка помола</t>
  </si>
  <si>
    <t>Стабильная дозировка и трамбовка</t>
  </si>
  <si>
    <t>Каждый раз использован свежий помол</t>
  </si>
  <si>
    <t>Приготовление классических кофейных напитков</t>
  </si>
  <si>
    <t>Кофейные напитки из заказа № 1</t>
  </si>
  <si>
    <t>Неверная техника приготовления кофе, плохая темперовка, Конкурсант работает грязно, неверное время экстракции, плохая техника взбивания. Неудачный показатель Brew ratio для используемого зерна. Баланс вкуса отсутствует. Кофе переэкстрагирован либо недоэкстрагирован. Напитки выданы с опозданием.</t>
  </si>
  <si>
    <t>Верная техника приготовления кофе, плохая техника темперовки, Конкурсант работает неуверенно, верное время экстракции, плохая техника взбивания. Конкурсант периодически обращается к весоизмерительному оборудованию. Баланс вкуса прослеживается, однако немного смещен в одну из сторон. Конкурсант приготовил напитки из заказа, которые можно отдавать гостям, но качество одного из напитков заказа не соответствует стандартам индустрии.</t>
  </si>
  <si>
    <t>Верная техника приготовления кофе, хорошая техника темперовки, Конкурсант работает уверенно, Конкурсант работает с весоизмерительным оборудованием, верное время экстракции, хорошая техника взбивания. Визуальная составляющая напитков находится на высоком уровне. Хороший баланс вкуса в напитках. Потенциал используемого зерна раскрыт, но не полностью. Качество всех напитков из заказа соответствует стандартам индустрии, а в некоторой степени даже превосходит их.</t>
  </si>
  <si>
    <t>Великолепная техника приготовления кофе, отличная техника темперовки, Конкурсант работает уверенно со знанием своего дела, точное время экстракции, отличная техника взбивания. Произведен замер массы кофе до и после экстракции. Визуальная составляющая напитков находится на высоком уровне. Присутствует превосходный баланс вкуса каждого напитка. Одни те же напитки выполнены по одним и тем же стандартам и с одинаковыми пропорциями. Конкурсант продемонстрировал весь возможный потенциал используемого зерна. Качество всех напитков из заказа находится на самом высоком уровне, стандарты индустрии соблюдены полностью.</t>
  </si>
  <si>
    <t>Кофейные напитки из заказа № 2</t>
  </si>
  <si>
    <t>Кофейные напитки из заказа № 3</t>
  </si>
  <si>
    <t>Кофейные напитки из заказа № 4</t>
  </si>
  <si>
    <t>Кофейные напитки из заказа № 5</t>
  </si>
  <si>
    <t>Кофейные напитки из заказа № 6</t>
  </si>
  <si>
    <t>Кофейные напитки из заказа № 7</t>
  </si>
  <si>
    <t>Кофейные напитки из заказа № 8</t>
  </si>
  <si>
    <t>6.</t>
  </si>
  <si>
    <t>Приготовление кофейных напитков</t>
  </si>
  <si>
    <t>Молоко не перевзбитое (уровень и качество пены соответствует каждому напитку)</t>
  </si>
  <si>
    <t>Отсутствуют остатки взбитого молока (не больше 20 мл)</t>
  </si>
  <si>
    <t>Взвешивание кофе до и после приготовления каждого напитка с соблюдением пропорций кофейных напитков</t>
  </si>
  <si>
    <t>Очистка портафильтра до вставки (каждого напитка)</t>
  </si>
  <si>
    <t>Промывка групп</t>
  </si>
  <si>
    <t>Наличие четкой и ровной Crema и хорошей глянцевой поверхности кофе с молокм/сливками на каждом из напитков</t>
  </si>
  <si>
    <t>Чистые носики портафильтра (после приготовления каждого напитка)</t>
  </si>
  <si>
    <t>Произведен процесс разравнивания каждой порции кофе перед темперовкой</t>
  </si>
  <si>
    <t>Соблюдение гигиены при работе с продуктами</t>
  </si>
  <si>
    <t>Социальные навыки и презентация</t>
  </si>
  <si>
    <t>Коммуникация</t>
  </si>
  <si>
    <t>Проведение презентации кофейных напитков</t>
  </si>
  <si>
    <t>Каждый напиток называется при отдаче</t>
  </si>
  <si>
    <t>Сохранен презентабельный вид напитков после отдачи</t>
  </si>
  <si>
    <t>Подача всех напитков согласно стандартам индустрии</t>
  </si>
  <si>
    <t>Идентичные чашки одинаковых напитков</t>
  </si>
  <si>
    <t>Д</t>
  </si>
  <si>
    <t xml:space="preserve">Латте-арт </t>
  </si>
  <si>
    <t>Проведение подготовки рабочего места</t>
  </si>
  <si>
    <t>Инвентарь для нанесения рисунка подготовлен</t>
  </si>
  <si>
    <t>Техника свободного вливания и нанесение рисунка (классика)</t>
  </si>
  <si>
    <t>Кофейный напиток 1</t>
  </si>
  <si>
    <t>Неверная техника взбивания молока, плохая техника вливания и нанесения рисунка, Конкурсант работает грязно, пена рыхлая не эластичная, молоко перевзбитое или недовзбитое, рисунок не получился</t>
  </si>
  <si>
    <t>Верная техника взбивания молока, плохая техника вливания и нанесения рисунка, Конкурсант работает неуверенно, присутствует нежелательные пузыри на поверхности пены, рисунок не соответствует стандартам индустрии</t>
  </si>
  <si>
    <t>Верная техника взбивания молока, хорошая техника вливания и нанесения рисунка, Конкурсант работает уверенно, есть незначительные пузыри на поверхности молока, но конкурсант их убирает.  Рисунок соответствует стандартам индустрии</t>
  </si>
  <si>
    <t>Великолепная техника взбивания молока, вливания и нанесения рисунка, Конкурсант работает уверенно, пена глянцевая без единого пузыря, хорошее соотношение молока и пены. Рисунок получился идеальным и рекомендован для эталонного продвижения в индустрии</t>
  </si>
  <si>
    <t>Кофейный напиток 2</t>
  </si>
  <si>
    <t>Кофейный напиток 3</t>
  </si>
  <si>
    <t>Техника приготовления кофейных напитков</t>
  </si>
  <si>
    <t>Стабильное время экстракции всех напитков (разница не более 3 секунд)</t>
  </si>
  <si>
    <t>Вставка и немедленный пролив</t>
  </si>
  <si>
    <t>Сухая/чистая корзина фильтра перед дозировкой</t>
  </si>
  <si>
    <t>Пена эластичная и однородная</t>
  </si>
  <si>
    <t>Пропускание пара до и после взбивания молока/сливок</t>
  </si>
  <si>
    <t>Взбивание молока во время приготовления эспрессо для каждого напитка</t>
  </si>
  <si>
    <t>Рисунок всех кофейных напитков находится четко по центру (равноудаленн от всех краев чашки)</t>
  </si>
  <si>
    <t>Рисунок каждого напитка контрастный (видна четкая граница рисунка)</t>
  </si>
  <si>
    <t>Отсутствуют пузыри на поверхности напитков</t>
  </si>
  <si>
    <t>Проведение презентации напитков</t>
  </si>
  <si>
    <t>Е</t>
  </si>
  <si>
    <t xml:space="preserve">Альтернативные методы заваривания кофе </t>
  </si>
  <si>
    <t>Подготовка рабочего места для обязательной подачи кофе</t>
  </si>
  <si>
    <t>Верно подобран инвентарь с ингредиентами и посуда для дальнейшей работы. Проверена работа кофемолки</t>
  </si>
  <si>
    <t>Приготовление кофе (иммерсия)</t>
  </si>
  <si>
    <t>Техника приготовления</t>
  </si>
  <si>
    <t>Приготовление кофе альтернативным методом (иммерсия)</t>
  </si>
  <si>
    <t>Прогрев посуды и инвентаря</t>
  </si>
  <si>
    <t>Конкурсант пользуется весоизмерительный оборудованием</t>
  </si>
  <si>
    <t>Конкурсант пользуется секундомером</t>
  </si>
  <si>
    <t>Помол кофе подобран согласно озвученой рецептуре</t>
  </si>
  <si>
    <t>Соблюдение рецептуры при приготовлении</t>
  </si>
  <si>
    <t>Температура воды при заваривании поддерживается</t>
  </si>
  <si>
    <t>Нет перерасхода кофе (нет ссыпания в бункер или мусорную корзину)</t>
  </si>
  <si>
    <t>Аэрация напитка</t>
  </si>
  <si>
    <t>Дана органолептическая оценка напитков</t>
  </si>
  <si>
    <t>Приготовление кофе (Pour Over)</t>
  </si>
  <si>
    <t>Приготовление кофе альтернативным методом (Pour Over)</t>
  </si>
  <si>
    <t>Подготовка рабочего места для произвольной подачи кофе</t>
  </si>
  <si>
    <t xml:space="preserve">Хорошая техника приготовления кофе,  Конкурсант работает с соблюдением гигиены. Верное время замачивания. Верное время прохождения кофе. В напитке выражен баланс вкуса и "Чистый вкус" </t>
  </si>
  <si>
    <t>Конкурсант озвучил рецептуру приготовления напитка</t>
  </si>
  <si>
    <t>Конкурсант презентовал напиток</t>
  </si>
  <si>
    <t>Социальные навыки и презентация напитков с произвольной подачей</t>
  </si>
  <si>
    <t>Презентация кофейных напитков</t>
  </si>
  <si>
    <t>Подача всех напитков соответствует стандартам индустрии</t>
  </si>
  <si>
    <t>Ж</t>
  </si>
  <si>
    <t xml:space="preserve">Чайный мастер </t>
  </si>
  <si>
    <t>Пропорции чая и воды соответствуют стандартам</t>
  </si>
  <si>
    <t>Прогрев посуды</t>
  </si>
  <si>
    <t>Гигиена проведения процедуры заваривания</t>
  </si>
  <si>
    <t>Работа с весами</t>
  </si>
  <si>
    <t>Прогрев чайных листьев</t>
  </si>
  <si>
    <t>Гигиена проведения процедуры заваривания и процедуры отбора порции чая для заваривания</t>
  </si>
  <si>
    <t>Социальные навыки и презентация чайника чая</t>
  </si>
  <si>
    <t>Произведена демонстрация сухих чайных листьев</t>
  </si>
  <si>
    <t>Произведена демонстрация чая после заваривания</t>
  </si>
  <si>
    <t>З</t>
  </si>
  <si>
    <t>Наставничество</t>
  </si>
  <si>
    <t>Знакомство со стажером</t>
  </si>
  <si>
    <t>Подготовка стажера к работе</t>
  </si>
  <si>
    <t>Конкурсант забывает выдать стажеру униформу, не объясняет про зону гостя, не проводит экскурсию по технической зоне, не проводит инструктаж по технике безопасности, охране труда и санитарным правилам</t>
  </si>
  <si>
    <t>Конкурсант выдает стажеру униформу, упоминает про зону гостя, проводит небольшую экскурсию по технической зоне, инструктажи по технике безопасности, охране труда и санитарным правилам проведены с незначительными ошибками</t>
  </si>
  <si>
    <t>Конкурсант выдает стажеру униформу, помогает с обмундированием, рассказывает про зону гостя, проводит экскурсию по технической зоне, останавливаясь на важных моментах, проводит инструктажи по технике безопасности, охране труда и санитарным правилам</t>
  </si>
  <si>
    <t>Конкурсант выдает стажеру униформу, контролирует готовность стажера, объясняет все тонкости работы как у зоны гостя так и в зоне работы сотрудников, проводит экскурсию по технической зоне, останавливаясь на важных моментах, проводит инструктажи по технике безопасности, охране труда и санитарным правилам, проводит небольшой опрос для контроля усвоенного материала</t>
  </si>
  <si>
    <t>Коммуникация со стажером</t>
  </si>
  <si>
    <t>Конкурсант не проявляет коммуникативных способностей в общении со стажером, не выстаривает доверительных отношений, не проводит анализ работоспособности стажера</t>
  </si>
  <si>
    <t>Конкурсант проявляет небольшой интерес к стажеру и дальнейшему взаимодействию, выстаривает доверительные отношения, проявляет небольшой интерес к умениям и навыкам стажера</t>
  </si>
  <si>
    <t>Конкурсант проявляет инициативу в общении со стажером, настраивает человека на положительный результат, располагает стажера к взаимодействию, выстаривает доверительные отношения, проявляет интерес к умениям и навыкам стажера</t>
  </si>
  <si>
    <t>Конкурсант проявляет инициативу в общении со стажером, четко разграничивает роли, воодушевляет человека на отличный результат работы, вызывает доверие, позиционирует себя в качестве наставника, проявляет великолепный уровень социальных способностей</t>
  </si>
  <si>
    <t>План для проведения обучения</t>
  </si>
  <si>
    <t>Знакомство стажера с планом проведения обучения</t>
  </si>
  <si>
    <t>Конкурсант невнятно объясняет суть задания, цели и задачи, путается в этапах образовательного процесса, не объясняет необходимое техническое и материальное оснащение при выполнении задания</t>
  </si>
  <si>
    <t>Конкурсант обозначил основную идею выполнения задания, объяснил, что необходимо сделать и каким образом, рассказывает о необходимом оборудовании, инвентаре, посуде и расходных материалах. В кратце рассказал этапы образовательного процесса</t>
  </si>
  <si>
    <t>Конкурсант четко обозначил основную идею выполнения задания, объяснил, что необходимо сделать и каким образом, рассказывает о необходимом оборудовании, инвентаре, посуде и расходных материалах. Описал все этапы для достижения поставленных целей</t>
  </si>
  <si>
    <t>Конкурсант проявляет великолепную педагогическую работу со стажером. Грамотно доносит цели и задачи, четко описывает все этапы образовательного процесса. Рассказывает о необходимом техническом и материальном оснащении для выполнения задания</t>
  </si>
  <si>
    <t>Сосотавление плана обучения</t>
  </si>
  <si>
    <t>Цель обучения четко обозначена</t>
  </si>
  <si>
    <t>Прописаны задачи для достижения цели</t>
  </si>
  <si>
    <t>Прописано все необходимое оборудование для выполнения задания</t>
  </si>
  <si>
    <t>Прописан весь необходимый инвентарь и посуда для выполнения задания</t>
  </si>
  <si>
    <t>Прописаны все необходимые ингредиенты и расходные материалы для выполнения задания</t>
  </si>
  <si>
    <t>Обозначены все этапы проведения образовательного процесса</t>
  </si>
  <si>
    <t>Все необходимое оборудование приведено в готовность</t>
  </si>
  <si>
    <t>Показ работоспособности оборудования стажеру</t>
  </si>
  <si>
    <t>Подготовлен весь необходимый инвентарь</t>
  </si>
  <si>
    <t>Подготовлены все необходимые расходные материалы</t>
  </si>
  <si>
    <t>Вовлечение в подготовку рабочего места стажера</t>
  </si>
  <si>
    <t>Соблюдение гигиены при подготовке рабочего места</t>
  </si>
  <si>
    <t>Проверка условий и сроков хранения расходных материалов</t>
  </si>
  <si>
    <t>Образовательный процесс</t>
  </si>
  <si>
    <t>Проведение образовательного процесса</t>
  </si>
  <si>
    <t>Конкурсант не объясняет принципы выполнения задания, нет постоянно коммуникации со стажером, стажер не вовлечен в образовательный процесс и предоставлен сам себе, анализ проделанной работы не проведен, нет работы над ошибками</t>
  </si>
  <si>
    <t>Конкурсант доступно объясняет принципы выполнения задания, время от времени коммуницирует со стажером, стажер пробует выполнить задание, анализ проделанной работы проведен, но нет работы над ошибками. Конкурсант отвечает на вопросы стажера</t>
  </si>
  <si>
    <t>Конкурсант четко объясняет принципы выполнения задания, регулярно коммуницирует со стажером, даже если стажер не задает вопросы, стажер пробует выполнить задание под контролем Конкурсанта, анализ проделанной работы проведен, проделана работы над ошибками</t>
  </si>
  <si>
    <t>Конкурсант грамотно объясняет принципы выполнения задания, ненавязчиво ведет диалог со стажером на протяжении всего образовательного процесса и вовлекает в диалог, стажер пробует выполнить задание несколько раз под контролем Конкурсанта, проведен грамотный анализ проделанной работы, объяснены ошибки при выполнении задания, а также их причины.</t>
  </si>
  <si>
    <t>Проведением образовательного процесса</t>
  </si>
  <si>
    <t>Конкурсант дает доступную теоритеческую базу для выполнения задания</t>
  </si>
  <si>
    <t>Конкурсант демонстрирует технику выполнения задания</t>
  </si>
  <si>
    <t>Совместная работа на оборудовании при выполнении задания</t>
  </si>
  <si>
    <t>Конкурсант вовлекает стажера в выполнение задания</t>
  </si>
  <si>
    <t>Конкурсант корректирует работу стажера при выполнении задания</t>
  </si>
  <si>
    <t>Конкурсант дает рекомендации по выполнению задания</t>
  </si>
  <si>
    <t>Контроль стажера в течение всего образовательного процесса</t>
  </si>
  <si>
    <t>Контроль за соблюбдением гигиены во время работы стажера</t>
  </si>
  <si>
    <t>Цели образовательного процесса достигнуты</t>
  </si>
  <si>
    <t>Пройдены все этапы запланированного образовательного процесса</t>
  </si>
  <si>
    <t>Конкурсант дает оценку работы стажера при выполнении задания и по ее завершению</t>
  </si>
  <si>
    <t>Стажер выполняет работу повторно с учетом рекомендаций по улучшению результата</t>
  </si>
  <si>
    <t>Проведен анализ и разъяснительная беседа работы со стажером, проведена работа над ошибками</t>
  </si>
  <si>
    <t>Перечень профессиональных задач</t>
  </si>
  <si>
    <t>Маркетинг</t>
  </si>
  <si>
    <t>Презентация и творчество</t>
  </si>
  <si>
    <t>Оборудование и инвентарь</t>
  </si>
  <si>
    <t>Технологии обработки продуктов и приготовление напитков</t>
  </si>
  <si>
    <t>Программное обеспечение и автоматизированные системы</t>
  </si>
  <si>
    <t>Технологии построения и ведения образовательного процесса</t>
  </si>
  <si>
    <t>Температура воды в чашке (соотв.рецептуре )</t>
  </si>
  <si>
    <t>Идентификация методом триангуляции</t>
  </si>
  <si>
    <t>Униформа не соответстует требованиям охраны труда и техники безопасности, а также стандартам индустрии питания в целом. Присутствует посторонний запах, конкурсант не производит впечатления уверенного сотрудника индустрии питания</t>
  </si>
  <si>
    <t>Униформа  соответстует требованиям охраны труда и техники безопасности, а также стандартам индустрии питания. Есть небольшие погрешности во внешнем виде. Конкурсант производит хорошее впечатление</t>
  </si>
  <si>
    <t>Униформа полностью соответстует  стандартам индустрии питания. Конкурсант вызывает доверие и производит отличное впечатление в качестве специалиста индустрии питания</t>
  </si>
  <si>
    <t>Конкурсант проводит некоторую презентацию заваренного кофе. Рассказывает о плюсах и минусах напитков</t>
  </si>
  <si>
    <t xml:space="preserve">Осуществлена подача заваренного купажа чая </t>
  </si>
  <si>
    <t>Используется не менее 2 сортов чая</t>
  </si>
  <si>
    <t>Конкурасант не ведет диалог с экспертами во время работы, нет презентации купажа. Не дает характеристику составляющих купажа.</t>
  </si>
  <si>
    <t>Конкурсант показывает некоторое взаимодействие с экспертами, презентует купаж, но делает это без энтузиазма.</t>
  </si>
  <si>
    <t>Конкурсант показывает хорошее взаимодействие с экспертами, оригинально презентует купаж, дает краткую характеристику составляющих купажа.</t>
  </si>
  <si>
    <t>Конкурсант показывает отличное взаимодействие с экспертами, заинтерисовывает своим рассказом, великолепно и оригинально презентует купаж, дает исчерпывающую характеристику составляющих купажа.</t>
  </si>
  <si>
    <t xml:space="preserve">Произведена презентация сухих чайных листьев составляющих купаж </t>
  </si>
  <si>
    <t>Не верно подобран инвентарь и посуда для дальнейшей работы, конкурсант не понимает, что ему необходимо для дальнейшей работы. Не проведена проверка оборудования и его комплекация</t>
  </si>
  <si>
    <t>Верно подобран инвентарь и посуда для дальнейшей работы, но присутствуют некоторые неточности. Конкурсант показывает неуверенность при подготовке рабочего места. Подготовка рабочего места может привести к излишним движениям в процессе общей работы. Присутствуют лишние предметы на рабочем месте</t>
  </si>
  <si>
    <t>Верно подобран инвентарь и посуда для дальнейшей работы. Проверена работы кофемашины и кофемолки. Присутствуют лишние предметы на рабочем месте. Оборудование подготовлено к непосредственной эксплуатации</t>
  </si>
  <si>
    <t xml:space="preserve">Отличное исполнение предварительной подготовки инвентаря  и посуды. Конкурсант грамотно оптимизировал рабочее место под рабочий процесс. Проверил работу кофемашины и кофемолки. </t>
  </si>
  <si>
    <t>Неверная техника приготовления кофе, плохая темперовка.Конкурсант работает грязно, неверное время экстракции, плохая техника взбивания. Неудачный показатель Brew ratio для используемого зерна. Баланс вкуса отсутствует. Кофе переэкстрагирован либо недоэкстрагирован. Напитки выданы с опозданием.</t>
  </si>
  <si>
    <t>Верная техника приготовления кофе, плохая техника темперовки. Конкурсант работает неуверенно, верное время экстракции, плохая техника взбивания. Конкурсант периодически обращается к весоизмерительному оборудованию. Баланс вкуса прослеживается, однако немного смещен в одну из сторон. Конкурсант приготовил напитки из заказа, которые можно отдавать гостям, но качество одного из напитков заказа не соответствует стандартам индустрии.</t>
  </si>
  <si>
    <t>Верная техника приготовления кофе, хорошая техника темперовки. Конкурсант работает уверенно. Конкурсант работает с весоизмерительным оборудованием, верное время экстракции, хорошая техника взбивания. Визуальная составляющая напитков находится на высоком уровне. Хороший баланс вкуса в напитках. Потенциал используемого зерна раскрыт, но не полностью. Качество всех напитков из заказа соответствует стандартам индустрии, а в некоторой степени даже превосходит их.</t>
  </si>
  <si>
    <t>Отличная техника приготовления кофе,  правильная техника темперовки. Конкурсант работает уверенно со знанием своего дела, точное время экстракции, отличная техника взбивания. Произведен замер массы кофе до и после экстракции. Визуальная составляющая напитков находится на высоком уровне. Присутствует превосходный баланс вкуса каждого напитка. Одни те же напитки выполнены по одним и тем же стандартам и с одинаковыми пропорциями. Конкурсант продемонстрировал весь возможный потенциал используемого зерна. Качество всех напитков из заказа находится на самом высоком уровне, стандарты индустрии соблюдены полностью.</t>
  </si>
  <si>
    <t>Конкурсант не ведет диалог с экспертами во время работы, нет презентации напитков. Низкая точность описания букета</t>
  </si>
  <si>
    <t>Конкурсант показывает некоторое взаимодействие с экспертами, презентует напитки, но делает это без энтузиазма. Присутствует некоторая точность описания букета</t>
  </si>
  <si>
    <t>Конкурсант показывает хорошее взаимодействие с экспертами, оригинально презентует напитки, дает краткую характеристику напитков с верной характеристикой букета напитков</t>
  </si>
  <si>
    <t>Конкурсант показывает великолепное взаимодействие с экспертами, заинтересовывает своим рассказом, великолепно и оригинально презентует напитки, дает исчерпывающую характеристику напитков. Описание вкуса, букета соответствует действительности</t>
  </si>
  <si>
    <t>Неверная техника взбивания молока, плохая техника вливания и нанесения рисунка. Конкурсант работает грязно, пена рыхлая не эластичная, молоко перевзбитое или недовзбитое, рисунок не получился</t>
  </si>
  <si>
    <t>Верная техника взбивания молока, плохая техника вливания и нанесения рисунка. Конкурсант работает неуверенно, присутствует нежелательные пузыри на поверхности пены, рисунок не соответствует стандартам индустрии</t>
  </si>
  <si>
    <t>Верная техника взбивания молока, хорошая техника вливания и нанесения рисунка. Конкурсант работает уверенно, есть незначительные пузыри на поверхности молока, но конкурсант их убирает.  Рисунок соответствует стандартам индустрии</t>
  </si>
  <si>
    <t>Правильная техника взбивания молока, вливания и нанесения рисунка. Конкурсант работает уверенно, пена глянцевая без единого пузыря, хорошее соотношение молока и пены. Рисунок получился идеальным и рекомендован для эталонного продвижения в индустрии</t>
  </si>
  <si>
    <t>Верная техника взбивания молока, плохая техника вливания и нанесения рисунка. Конкурсант работает неуверенно, присутствует нежелательные пузыри на поверхности пены, рисунок не соответствует фотографии</t>
  </si>
  <si>
    <t>Верная техника взбивания молока, хорошая техника вливания и нанесения рисунка. Конкурсант работает уверенно, есть незначительные пузыри на поверхности молока, Конкурсант их убирает.  Рисунок соответствует фотографии</t>
  </si>
  <si>
    <t>Великолепная техника взбивания молока, вливания и нанесения рисунка. Конкурсант работает уверенно со знанием своего дела, пена глянцевая без единого пузыря, хорошее соотношение молока и пены. Рисунок на кофе идентичен рисунку на фотографии</t>
  </si>
  <si>
    <t>Конкурсант не ведет диалог с экспертами во время работы, нет презентации напитков.</t>
  </si>
  <si>
    <t xml:space="preserve">Конкурсант показывает некоторое взаимодействие с экспертами, презентует напитки, но делает это без энтузиазма. </t>
  </si>
  <si>
    <t>Конкурсант показывает хорошее взаимодействие с экспертами, оригинально презентует напитки, дает краткую характеристику напитков.</t>
  </si>
  <si>
    <t>Не верно подобран инвентарь и посуда для дальнейшей работы</t>
  </si>
  <si>
    <t>Верно подобран инвентарь и посуда для дальнейшей работы, но присутствуют некоторые неточности, Конкурсант показывает неуверенность при подготовке рабочего места</t>
  </si>
  <si>
    <t>Отличное исполнение предварительной подготовки инвентаря с ингредиантами и посуды, Конкурсант грамотно подготовился ко всем возможным вариантам работы. Подготовил и натер сопуствующую посуду для обслуживания. Проверил работу  кофемолки. Оптимизировал рабочее место под рабочий процесс</t>
  </si>
  <si>
    <t>Неверная техника приготовления кофе, неверное время заваривания. Конкурсант не соблюдает гигиену. Конкурсант использует неверное оборудование и не производит замеры ингредиентов</t>
  </si>
  <si>
    <t>Верная техника приготовления кофе, но Конкурсант работает неуверенно. Конкурсант соблюдает время экстракции, периодически обращается к весоизмерительному оборудованию, соблюдает гигиену при приготовлении кофе, но присутсвуют незначительные нарушения</t>
  </si>
  <si>
    <t>Верная техника приготовления кофе.  Конкурсант работает уверенно,  соблюдает время экстракции, использует весоизмерительное оборудование, соблюдает гигиену при приготовлении кофе</t>
  </si>
  <si>
    <t>Правильная техника приготовления кофе.  Конкурсант работает уверенно,  соблюдает время экстракции, точно измеряет все ингредиенты и готовый кофе, соблюдает гигиену при приготовлении кофе. Показывает профессионализм при работе с данным оборудованием</t>
  </si>
  <si>
    <t>Неверная техника приготовления кофе.  Конкурсант работает без соблюдения гигиены. Неверное время замачивания. Неверное время прохождения кофе. В напитке отсутствует баланс вкуса. "Чистый вкус" не выражен в напитке</t>
  </si>
  <si>
    <t>Верная техника приготовления кофе,  но конкурсант работает без соблюдения гигиены. Время замачивания приближено к стандартам. Верное время прохождения кофе приближено к стандартам. В напитке слабо выражен баланс вкуса. "Чистый вкус" слабо выражен в напитке</t>
  </si>
  <si>
    <t xml:space="preserve">Отличная техника приготовления кофе,  Конкурсант работает с соблюдением гигиены. Точное время замачивания. Точное время прохождения кофе. В напитке отлично подобран баланс вкуса и ярко выражен "Чистый вкус" </t>
  </si>
  <si>
    <t>Конкурсант не ведет диалог с экспертами во время работы, нет презентации напитков. Не дает характеристики напитков</t>
  </si>
  <si>
    <t>Конкурсант показывает великолепное взаимодействие с экспертами, заинтересовывает своим рассказом, великолепно и оригинально презентует напитки, дает исчерпывающую характеристику напитков.</t>
  </si>
  <si>
    <t>Неверная техника приготовления чая.  Конкурсант работает без соблюдения гигиены. Неверное время заваривания. В напитке отсутствует баланс вкуса. "Чистый вкус" не выражен в напитке</t>
  </si>
  <si>
    <t>Верная техника приготовлениячая,  но конкурсант работает без соблюдения гигиены. Время заваривания приближено к стандартам. В напитке слабо выражен баланс вкуса. "Чистый вкус" слабо выражен в напитке</t>
  </si>
  <si>
    <t xml:space="preserve">Хорошая техника приготовления чая.  Конкурсант работает с соблюдением гигиены. Верное время замачивания. В напитке выражен баланс вкуса и "Чистый вкус" </t>
  </si>
  <si>
    <t xml:space="preserve">Великолепная техника приготовления чая. Конкурсант работает с соблюдением гигиены. Точное время заваривания. В  напитке отлично подобран баланс вкуса и ярко выражен "Чистый вкус" </t>
  </si>
  <si>
    <t>Дана верная характеристика вкусового профиля чая до и после заваривания</t>
  </si>
  <si>
    <t>Подача чая соответствует стандартам индустрии</t>
  </si>
  <si>
    <t>Контроль за соблюдением качества используемой продукции при работе стажера</t>
  </si>
  <si>
    <t>Отсутствие  взаимодействия с экспертами при выполнении каппинга.</t>
  </si>
  <si>
    <t xml:space="preserve">Верная техника организации каппинга с элементами интерактива, конкурсант работает аккуратно и уверенно,при этом конкурсант демонстрирует отличное взаимодействие с потенциальными покупателями, рассказывая про каждый из представленных образцов. </t>
  </si>
  <si>
    <t>Отличная техника организации каппинга, конкурсант работает аккуратно и уверенно, при этом вся процеду каппинга сопровождается активным взаимодействием с потенциальными покупателями. Конкурсант ярко и красочно описывает все представленные образцы, а также дает рекомендации по завариванию для каждого из них.</t>
  </si>
  <si>
    <t xml:space="preserve">Аромат, баланс, послевкусие, кислотность, сладость, тело напитка, чистота чашки не соответствуют заявлениям конкурсанта, либо один и более из критериев оценки при проведении каппинга не озвучен. Конкурсант путается в терминах при описании кофе. При заваривании доупщены грубые ошибки, которые сказались на восприятии образца кофе. Чувствуюется большое количество дефектов напитка. </t>
  </si>
  <si>
    <t>Аромат, баланс, послевкусие, кислотность, сладость, тело напитка, чистота чашки частично соответствуют заявлениям конкурсанта. При заваривании допущены некоторые ошибки, которые незначительно сказались на восприятии образца кофе, общая характеристика соответствует заваренным образцам.</t>
  </si>
  <si>
    <t>Аромат, баланс, послевкусие, кислотность, сладость, тело напитка, чистота чашки соответствуют заявлениям конкурсанта с незначительными отклонениями. При заваривании не допущены ошибки, которые  не сильно сказались на восприятии образца кофе.</t>
  </si>
  <si>
    <t>Аромат, баланс, послевкусие, кислотность, сладость, тело напитка, чистота чашки полностью соответствуют заявлениям конкурсанта. Конкурсант идеально и своевременно описывает каждый из критериев согласно протоколу каппинга и своевременно акцентирует внимание на контрольных точках проведения каппинга.</t>
  </si>
  <si>
    <t>Соблюден порядок заваривания и дегустации согласно протоколу проведения каппинга</t>
  </si>
  <si>
    <t>Соблюдается гигиена проведения каппинга</t>
  </si>
  <si>
    <t>Очистка поверхности чашки с первого раза (каждой чашки)</t>
  </si>
  <si>
    <t>Конкурсант демонстрирует отличные знания о кофе. Рассказывает все тонкости представленных сортов. Подчеркивает все вкусовые и ароматические аспекты каждого сорта. Постоянно ведет интерактив с экспертами при проведении каппинга и вовлекает их в диалог.</t>
  </si>
  <si>
    <t>Дана характеристика всех ингредиентов, входящих в ссотав купажа</t>
  </si>
  <si>
    <t>Ингредиенты для составления купажа подготовлены в необходимых пропрциях и расфасованы</t>
  </si>
  <si>
    <t>Даны рекомендации по завариванию купажа чая и озвучена идея/концепция заваренного напитка</t>
  </si>
  <si>
    <t>Инвентарь и посуда для приготвления купажа подготовлены</t>
  </si>
  <si>
    <t xml:space="preserve">При заваривании купажа чая засекается время </t>
  </si>
  <si>
    <t>Подготовка рабочего места (Измеримая оценка)</t>
  </si>
  <si>
    <t>Подготовка рабочего места (Судейская оценка)</t>
  </si>
  <si>
    <t>Помол настроен верно (время экстракции и объем напитка соответствует стандартам; крема четкая, без разрывов, кремового цвета) и занесен в ПО кофемолки</t>
  </si>
  <si>
    <t>Настройка помола осуществлена не больше чем за 3 попытки (без учета промола предыдущих настроек кофемолки)</t>
  </si>
  <si>
    <t>Молоко не перевзбитое (уровень и качество пены соответствует каждому напитку во всех заказах)</t>
  </si>
  <si>
    <t>Промывка групп после приготовления кофе и до вставки портафильтра</t>
  </si>
  <si>
    <t>Все заказы выданы вовремя и без опоздания (приготовление напитков предыдущего заказа не заходит во временное окно отдачи последующего заказа)</t>
  </si>
  <si>
    <t>Кофейный напиток 4</t>
  </si>
  <si>
    <t>Кофейный напиток 5</t>
  </si>
  <si>
    <t xml:space="preserve">Кофейный напиток </t>
  </si>
  <si>
    <t>Техника приготовления кофейного напитка с насесением рисунка комбинированным методом (Судейская оценка)</t>
  </si>
  <si>
    <t>Техника приготовления кофейного напитка с насесением рисунка комбинированным методом (Измеримая оценка)</t>
  </si>
  <si>
    <t>Приготовление кофе с произвольной подачей 
(Судейская оценка)</t>
  </si>
  <si>
    <t>Подготовка рабочего места для приготовления чая методом настаивания</t>
  </si>
  <si>
    <t>Техника приготовление чая методом настаивания</t>
  </si>
  <si>
    <t>Верное время заваривания чая</t>
  </si>
  <si>
    <t>Неверная техника приготовления чая методом пролива.  Конкурсант работает без соблюдения гигиены. Неверное время заваривания (не соблюдается экспоненциальное время заваривания). В напитке отсутствует баланс вкуса. "Чистый вкус" не выражен в напитке</t>
  </si>
  <si>
    <t>Верная техника приготовлениячая чая методом пролива,  но конкурсант работает без соблюдения гигиены. Чай при проливах не переэкстрагирован и недоэкстрагирован. В напитке слабо выражен баланс вкуса. "Чистый вкус" слабо выражен в напитке</t>
  </si>
  <si>
    <t xml:space="preserve">Хорошая техника приготовления чая при проведении церемонии.  Конкурсант работает с соблюдением гигиены. Верное время замачивания. В напитке выражен баланс вкуса и "Чистый вкус" </t>
  </si>
  <si>
    <t xml:space="preserve">Великолепная техника приготовления чая при проведении церемонии. Конкурсант работает с соблюдением гигиены. Точное время заваривания. В  напитке отлично подобран баланс вкуса и ярко выражен "Чистый вкус" </t>
  </si>
  <si>
    <t>Приготовление чая методом настаивания (Судейская оценка)</t>
  </si>
  <si>
    <t>Техника проведение чайной церемонии</t>
  </si>
  <si>
    <t>Приготовление чая методом настаивания  (Измеримая оценка)</t>
  </si>
  <si>
    <t>Приготовление кофе с произвольной подачей  (Измеримая оценка)</t>
  </si>
  <si>
    <t>Чайная церемония 
(Судейская оценка)</t>
  </si>
  <si>
    <t>Чайная церемония 
(Измеримая оценка)</t>
  </si>
  <si>
    <t>Пропорции чая и воды соответствуют стандартам при заваривании чая (методом пролива)</t>
  </si>
  <si>
    <t>Осуществлен прогрев посуды</t>
  </si>
  <si>
    <t>Соблюден порядок проведения чайной церемонии, (прогрев посуды, знакомство с листьями в сухом виде, знакомство с ароматом чая, промыв листьев)</t>
  </si>
  <si>
    <t>Заваривание проливами происходит по экспоненте</t>
  </si>
  <si>
    <t>Останавка церемонии до потери вкусоароматического потенциала чая</t>
  </si>
  <si>
    <t>Презентация чая</t>
  </si>
  <si>
    <t>Социальные навыки 
и презентация при проведении 
чайной церемонии</t>
  </si>
  <si>
    <t>Анализ образовательного процесса и работа над ошибками</t>
  </si>
  <si>
    <t>Рисунок всех кофейном напитке находится четко по центру (равноудаленн от всех краев чашки)</t>
  </si>
  <si>
    <t>Рисунок напитка контрастный (видна четкая граница рисунка)</t>
  </si>
  <si>
    <t>Нет перерасхода кофе</t>
  </si>
  <si>
    <t>Проведен анализ качества и условий хранения используемых расходных материалов</t>
  </si>
  <si>
    <t>Верно подобран инвентарь и посуда при проведении каппинга для покупателей согласно протоколу проведения каппинга. Конкурсант уверенно выполняет подготовку рабочего места.</t>
  </si>
  <si>
    <t>Верно подобран инвентарь и посуда при проведении каппинга для покупателей, но присутствуют некоторые неточности. Конкурсант показывает неуверенность при подготовке рабочего места</t>
  </si>
  <si>
    <t xml:space="preserve">Не верно подобран инвентарь и посуда при проведении каппинга для покупателей.  </t>
  </si>
  <si>
    <t>Отличное исполнение предварительной подготовки рабочего инвентаря  и посуды при приготовлении каппинга для покупателей согласно протоколу проведения каппинга. Конкурсант грамотно подготовился ко всем возможным вариантам работы.  Опитимизаровал рабочее пространство</t>
  </si>
  <si>
    <t xml:space="preserve">Взаимодействие с покупателями при выполнении каппинга присутствует, но проводится без акцента на продажи при демонстрации образцов </t>
  </si>
  <si>
    <t>Конкурсант не презентует кофе, нет взаимодействия с потанцеальными покупателями</t>
  </si>
  <si>
    <t>Конкурсант демонстрирует хорошие знания о кофе. Объясняет нюансы проведения каппинга, которые влияют на вкусовое восприятие. Рассказывает, как о сильных так и слабых сторонах каждого сорта, используемого при обработке и обжарке образцов кофе. Ведет интерактив с потанцеальными покупателями</t>
  </si>
  <si>
    <t>Посуда для приготовления напитков натерта и расставлена (в подготовке рабочего места и в процессе работы)</t>
  </si>
  <si>
    <t>Напиток называется при отдаче</t>
  </si>
  <si>
    <t>Сохранен презентабельный вид напитка после отдачи (минута после отдачи)</t>
  </si>
  <si>
    <t>Подача напитка согласно стандартам индустрии</t>
  </si>
  <si>
    <t>Итого:</t>
  </si>
  <si>
    <t>Обжарка кофе</t>
  </si>
  <si>
    <t xml:space="preserve">Не верно подобран инвентарь с ингредиентами и посуда для дальнейшей работы. Оборудование для обжарки не подготовлено. </t>
  </si>
  <si>
    <t>Верно подобран инвентарь с ингредиентами для дальнейшей работы, но присутствуют некоторые неточности, Конкурсант показывает неуверенность при подготовке рабочего места</t>
  </si>
  <si>
    <t>Верно подобран инвентарь с ингредиентами и посуда для дальнейшей работы. Проверена работа всех механизмов ростера и компьютера</t>
  </si>
  <si>
    <t>Великолепное исполнение предварительной подготовки инвентаря с ингредиантами и посуды, Конкурсант грамотно подготовился ко всем возможным вариантам работы. Подготовил и проверил все механизмы ростера и компьютера для дальнейшей обжарки кофе. Раставил весь инвентарь, посуду и ингредиенты согласно рациональной организации рабочего процесса</t>
  </si>
  <si>
    <t>Компьютер подключен к ростеру и готов к работе</t>
  </si>
  <si>
    <t>Термопары подключены и четко зафиксированы</t>
  </si>
  <si>
    <t>Произведена проверка контейнера для сбора шелухи</t>
  </si>
  <si>
    <t>Произведен пробный пуск двигателя барабана ростера</t>
  </si>
  <si>
    <t>Произведен пробный пуск охлаждения общих системных агрегатов и контуров</t>
  </si>
  <si>
    <t>Произведен пробный пуск ТЭНа</t>
  </si>
  <si>
    <t>Произведен пробный пуск вентилятора охлаждения зерна</t>
  </si>
  <si>
    <t>Произведен пробный пуск вентилятора вытяжной системы ростера</t>
  </si>
  <si>
    <t>Анализ кофейных зерен для моносорта</t>
  </si>
  <si>
    <t>Цвет кофе указан в соответствии с описанием</t>
  </si>
  <si>
    <t>Влажность кофе измерена и указана (в стандартном диапазоне)</t>
  </si>
  <si>
    <t>Масса зерна указана в соответствии с описанием (на 250 мл3)</t>
  </si>
  <si>
    <t>Запах зерна указан в соответствии с описанием</t>
  </si>
  <si>
    <t>Данные по зернам занесены в лист по грейдингу</t>
  </si>
  <si>
    <t>Проведена ручная сортировка дефектов</t>
  </si>
  <si>
    <t>Обжарка зерен моносорта</t>
  </si>
  <si>
    <t>Обжарка моносорта для эспрессо-машины</t>
  </si>
  <si>
    <t>Конкурсант демонстрирует неверную последовательность и технику работы при обжарке кофе, рабочее место грязное после завершения работы, гигиена во время выступления не соблюдается. Обжаренныые зерна нельзя использовать для дальнейшей работы</t>
  </si>
  <si>
    <t>Конкурсант демонстрирует в целом верную последовательность и технику работы при обжарке кофе, но показывает неуверенную работу, присутствуют отхождения от стандартов обжарки на профессиональном оборудовании. Есть небольшие загрязнения на рабочем месте. Гигиена во время работы соблюдается. У обжаренных зерен присутствуют дефекты, но зерна можно использовать в дальнейшей работе</t>
  </si>
  <si>
    <t>Конкурсант демонстрирует верную технику работы при обжарке кофе, присутствует незначительные отклонения от стандартов, но допустимые для работы в индустрии. Гигиена во время работы соблюдается на хорошем уровне. Чистота рабочего места после работы. У обжаренных зерен присутствуют незначительные дефекты</t>
  </si>
  <si>
    <t>Великолепное исполнение работы на ростере при обжарке согласно требованиям индустрии. Кофейные зерна получены идентичные с верной степенью обжарки, превосходят стандарты индустрии. Гигиена во время работы и после соблюдены согласно стандартам индустрии</t>
  </si>
  <si>
    <t>Обжарка моносорта для альтернативного заваривания кофе</t>
  </si>
  <si>
    <t>Качество обжаренных кофейных зерен моносорта</t>
  </si>
  <si>
    <t>Кофейные зерна обжарены неравномерно. Время развития зерна не соответствует степени обжарки кофейных зерен. На кофейных зернах присутствует следы скорчинга и типинга, чувствуется нехарактерных запах обжаренных кофейных зерен (горелый или сырых зерен)</t>
  </si>
  <si>
    <t>Кофейные зерна обжарены равномерно с незначительными следами скорчинга и типинга, запах кофейных зерен слабый и не характерный но без явных следов горелости и сырости</t>
  </si>
  <si>
    <t>Кофейные зерна обжарены равномерно, редко встречаются следы типипнга и скорчинга, с допустимым процентом погрешности. Аромат кофейных зерен полностью раскрыт</t>
  </si>
  <si>
    <t>Зерна обжаренны на высочайшем уровне и имеют отличный потенциал для дальнейшего заваривания кофейного напитка. Полностью отсутствуют следы скорчинга и типинга</t>
  </si>
  <si>
    <t>Рабочее место остается в чистоте во время работы и по ее завершению (моносорт)</t>
  </si>
  <si>
    <t>Сухая/чистая корзина для сбора шелухи (моносорт)</t>
  </si>
  <si>
    <t>Расход кофе при обжарке моносорт (согласно рекомендациям вместимости бункера)</t>
  </si>
  <si>
    <t>Взвешивание кофе до и после обжарки (моносорт)</t>
  </si>
  <si>
    <t>Програмное обеспечение ростера</t>
  </si>
  <si>
    <t>Работа с ПО для обжарки кофе</t>
  </si>
  <si>
    <t>Конкурсант не обращается к графикам в процессе обжарки кофейных зерен, пропускает момент первого крека, время начала развития зерна, реакцию майяра (не сверяется с физическим состоянием зерна). Профиль после выгрузки не сохранен</t>
  </si>
  <si>
    <t>Конкурсант изредка обращается к графикам в процессе обжарки кофейных зерен, отслеживает момент первого крека, время начала развития зерна, реакцию майяра (изредка сверяется с физическим состоянием зерна). Профиль после выгрузки сохранен</t>
  </si>
  <si>
    <t>Конкурсант регулярно обращается к графикам в процессе обжарки кофейных зерен, контролирует момент первого крека, время начала развития зерна, реакцию майяра (сверяется с физическим состоянием зерна). Профиль после выгрузки сохранен</t>
  </si>
  <si>
    <t>Конкурсант постоянно следит за графиками в процессе обжарки кофейных зерен и вносит корректировки, контролирует момент первого крека, время начала развития зерна, реакцию майяра (четко и грамотно отслеживает все контрольные точки с физическим состоянием зерна). Профиль после выгрузки сохранен. Конкурсант пересматривает свой профиль, делает выводы.</t>
  </si>
  <si>
    <t>Указан профиль обжарщика в ПО</t>
  </si>
  <si>
    <t>Указан зеленый кофе в ПО перед началом каждой обжарки</t>
  </si>
  <si>
    <t>Зафиксирован вес батча в ПО перед началом каждой обжарки</t>
  </si>
  <si>
    <t>Указана стабильная температура начала каждой обжарки</t>
  </si>
  <si>
    <t>Кофе загружен в течение 30 секунд с момента нажатия
“Start Roasting” при каждой обжарке</t>
  </si>
  <si>
    <t>Профиль остановлен после выгрузки зерна</t>
  </si>
  <si>
    <t>Формирование финансовой отчетности</t>
  </si>
  <si>
    <t>Работа с POS-системой</t>
  </si>
  <si>
    <t>Внесение данных в POS-систему для дальнейшей работы</t>
  </si>
  <si>
    <t>Конкурсант путается в разделах POS-системы, вносит данные беспорядочно, не привязывает категории к ингредиентам и позициям для продажи (нет последовательности списания), данные внесены не все для нормальной работы предприятия</t>
  </si>
  <si>
    <t>Конкурсант вносит данные в POS-систему, привязывает категории к ингредиентам и позициям для продажи но последовательность списания может быть нарушена, данные внесены не все для нормальной работы предприятия или допущены незначительные ошибки</t>
  </si>
  <si>
    <t>Конкурсант верно вносит данные в POS-систему, привязывает категории к ингредиентам и позициям для продажи, данные внесены не все, но это не повлияет на работу предприятия, допущены незначительные ошибки, которые не повлияют на линию списания ингредиентов</t>
  </si>
  <si>
    <t>Конкурсант четко и последовательно вносит данные в POS-систему, привязывает категории к ингредиентам и позициям для продажи, данные внесены все, сбоев в дальнейшей работе не может быть, нет ни единой ошибки, которые повлияют на линию списания ингредиентов</t>
  </si>
  <si>
    <t>Аналитическая работа с исходными данными перед началом работы предприятия</t>
  </si>
  <si>
    <t>Ассортимент, количество и категории напитков, рецептуры напитков, внесенные в POS-систему, не соответствуют концепции предприятия по заданию. Политика ценообразования в напитках не соблюдена согласно концепции предприятия. Авторские напитки не отображают концепцию предприятия и условие сезонности</t>
  </si>
  <si>
    <t>Ассортимент, количество и категории напитков, рецептуры напитков, внесенные в POS-систему, соответствуют концепции предприятия по заданию. Политика ценообразования в напитках соблюдена согласно концепции предприятия и кофейной индустрии в целом. Авторские напитки отображают концепцию предприятия и сезонность, но не все или не в полной мере</t>
  </si>
  <si>
    <t>Ассортимент, количество и категории напитков, рецептуры напитков, внесенные в POS-систему, соответствуют концепции предприятия по заданию и подчеркивают ее исключительность. Политика ценообразования в напитках грамотно проанализирована и соблюдена согласно концепции предприятия и кофейной индустрии в целом. Авторские напитки отображают концепцию предприятия и сезонность</t>
  </si>
  <si>
    <t>Ассортимент, количество и категории напитков, рецептуры напитков, внесенные в POS-систему, отлично отображают концепцию предприятия согласно современным тенденциям развития кофейной индустрии с учетом месторасположения, карактеристики предприятия и визуального оформления. Политика ценообразования в напитках грамотно проанализирована и соблюдена согласно концепции предприятия и кофейной индустрии в целом. Авторские напитки отображают концепцию предприятия и сезонность а также подчеркивают исключительность предприятия как в самой рецептуре так и в оформлении напитков</t>
  </si>
  <si>
    <t xml:space="preserve">Категории реализуемой продукции соответствуют позициям в меню </t>
  </si>
  <si>
    <t>Категории реализуемой продукции соответствуют концепции предприятия</t>
  </si>
  <si>
    <t xml:space="preserve">Ингредиенты привязаны к позициям для продажи </t>
  </si>
  <si>
    <t>Технологические карты внесены (согласно печатным образцам)</t>
  </si>
  <si>
    <t xml:space="preserve">Поставки добавлены на склад в панель администратора </t>
  </si>
  <si>
    <t>В чек добавлена дополнительная информация (наименование и адрес предприятия)</t>
  </si>
  <si>
    <t>Добавлены модификаторы в POS-систему (минимум 3)</t>
  </si>
  <si>
    <t>Стоимость блюд/напитков соответствует концепции предприятия и отображена в POS-системе</t>
  </si>
  <si>
    <t>Работа с гостями</t>
  </si>
  <si>
    <t xml:space="preserve">Использование Програмного обеспечения POS-терминала при приготовлении напитков на эспрессо-машине </t>
  </si>
  <si>
    <t>Конкурсант не пользуется ПО на POS-теримнале при приготовлении напитков и отпуску товаров с предприятия, не пробивает чеки</t>
  </si>
  <si>
    <t>Конкурсант пользуется ПО на POS-теримнале при приготовлении напитков и отпуску товаров с предприятия, но делает это неуверенно, присутствуют ошибки, не пробивает чеки</t>
  </si>
  <si>
    <t xml:space="preserve">Конкурсант уверенно пользуется ПО POS-теримнала при приготовлении напитков и отпуску товаров с предприятия, делает это уверенно, присутствуют незначительные ошибки, каждая продажа сопровождается выдачей чека </t>
  </si>
  <si>
    <t xml:space="preserve">Конкурсантвеликолепно исполняет заказы с использованием ПО POS-теримнала при приготовлении напитков и отпуску товаров с предприятия, делает это уверенно, ошибок при использовании POS-терминала нет, каждая продажа сопровождается выдачей чека </t>
  </si>
  <si>
    <t>Использование Програмного обеспечения POS-терминала при приготовлении кофе альтернативными способами заваривания при работе с гостями</t>
  </si>
  <si>
    <t>Использование Програмного обеспечения POS-терминала при приготовлении чая при работе с гостями</t>
  </si>
  <si>
    <t>Проверка работоспособности оборудования перед каждым модулем</t>
  </si>
  <si>
    <t>Конкурсант пользуется POS-теримналом каждый раз перед реализацией напитка/товара</t>
  </si>
  <si>
    <t>Работа с меню и тех. картами</t>
  </si>
  <si>
    <t>На каждый отпущенный 
товар/напиток чек напечатан</t>
  </si>
  <si>
    <t>Работа с терминалом</t>
  </si>
  <si>
    <t>Подготовка рабочего места (измеримые)</t>
  </si>
  <si>
    <t>Работа в процессе обжарки (измеримые)</t>
  </si>
  <si>
    <t>Работа с ПО</t>
  </si>
  <si>
    <t>Проведение презентации ингредиентов и купажа чая</t>
  </si>
  <si>
    <t>Презентация купажа чая</t>
  </si>
  <si>
    <t>Общее впечатление</t>
  </si>
  <si>
    <t>Общее впечатление о конкурсанте</t>
  </si>
  <si>
    <t>Распределение баллов по профессиональным задачам соответствует градации баллов в таблице 2 Конкурсного задания</t>
  </si>
  <si>
    <t>Перечень профессиональных задач соответствует таблице 1 Конкурсного задания</t>
  </si>
  <si>
    <t>Этап чемпионата 2025-2026 гг.</t>
  </si>
  <si>
    <t>Нормативно-технологическая документация, организация рабочего процесса, охрана труда и техника безопасности</t>
  </si>
  <si>
    <t>Контроль качества, бережливое производство и свойства продукции</t>
  </si>
  <si>
    <t>Составление купажа чая</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</si>
</sst>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2"/>
      <color theme="1"/>
      <name val="Calibri"/>
      <scheme val="minor"/>
    </font>
    <font>
      <sz val="10"/>
      <name val="Arial"/>
      <family val="2"/>
      <charset val="204"/>
    </font>
    <font>
      <sz val="12"/>
      <color theme="1"/>
      <name val="Calibri"/>
      <family val="2"/>
      <charset val="204"/>
      <scheme val="minor"/>
    </font>
    <font>
      <b/>
      <sz val="12"/>
      <name val="Times New Roman"/>
      <family val="1"/>
      <charset val="204"/>
    </font>
    <font>
      <sz val="12"/>
      <name val="Times New Roman"/>
      <family val="1"/>
      <charset val="204"/>
    </font>
    <font>
      <b/>
      <sz val="14"/>
      <name val="Times New Roman"/>
      <family val="1"/>
      <charset val="204"/>
    </font>
    <font>
      <sz val="12"/>
      <color theme="1"/>
      <name val="Times New Roman"/>
      <family val="1"/>
      <charset val="204"/>
    </font>
    <font>
      <b/>
      <i/>
      <sz val="10"/>
      <name val="Times New Roman"/>
      <family val="1"/>
      <charset val="204"/>
    </font>
  </fonts>
  <fills count="6">
    <fill>
      <patternFill patternType="none"/>
    </fill>
    <fill>
      <patternFill patternType="gray125"/>
    </fill>
    <fill>
      <patternFill patternType="solid">
        <fgColor theme="8" tint="0.79998168889431442"/>
        <bgColor theme="8" tint="0.79998168889431442"/>
      </patternFill>
    </fill>
    <fill>
      <patternFill patternType="solid">
        <fgColor theme="8" tint="0.79998168889431442"/>
        <bgColor indexed="64"/>
      </patternFill>
    </fill>
    <fill>
      <patternFill patternType="solid">
        <fgColor theme="4" tint="0.39997558519241921"/>
        <bgColor theme="4" tint="-0.249977111117893"/>
      </patternFill>
    </fill>
    <fill>
      <patternFill patternType="solid">
        <fgColor theme="4" tint="0.39997558519241921"/>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3">
    <xf numFmtId="0" fontId="0" fillId="0" borderId="0"/>
    <xf numFmtId="0" fontId="1" fillId="0" borderId="0"/>
    <xf numFmtId="0" fontId="2" fillId="0" borderId="0"/>
  </cellStyleXfs>
  <cellXfs count="66">
    <xf numFmtId="0" fontId="0" fillId="0" borderId="0" xfId="0"/>
    <xf numFmtId="0" fontId="4" fillId="0" borderId="0" xfId="0" applyFont="1"/>
    <xf numFmtId="0" fontId="4" fillId="0" borderId="1" xfId="0" quotePrefix="1" applyFont="1" applyBorder="1" applyAlignment="1">
      <alignment wrapText="1"/>
    </xf>
    <xf numFmtId="0" fontId="4" fillId="0" borderId="1" xfId="0" applyFont="1" applyBorder="1"/>
    <xf numFmtId="0" fontId="4" fillId="0" borderId="0" xfId="0" applyFont="1" applyAlignment="1">
      <alignment wrapText="1"/>
    </xf>
    <xf numFmtId="0" fontId="4" fillId="0" borderId="1" xfId="1" applyFont="1" applyFill="1" applyBorder="1" applyAlignment="1">
      <alignment horizontal="center" vertical="center" wrapText="1"/>
    </xf>
    <xf numFmtId="0" fontId="4" fillId="0" borderId="1" xfId="0" applyFont="1" applyFill="1" applyBorder="1" applyAlignment="1">
      <alignment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0" xfId="0" applyFont="1" applyFill="1" applyAlignment="1">
      <alignment horizontal="right"/>
    </xf>
    <xf numFmtId="0" fontId="4" fillId="0" borderId="0" xfId="0" applyFont="1" applyFill="1"/>
    <xf numFmtId="0" fontId="4" fillId="0" borderId="0" xfId="0" applyFont="1" applyFill="1" applyAlignment="1">
      <alignment horizontal="center"/>
    </xf>
    <xf numFmtId="0" fontId="4" fillId="0" borderId="0" xfId="0" applyFont="1" applyFill="1" applyAlignment="1">
      <alignment wrapText="1"/>
    </xf>
    <xf numFmtId="0" fontId="4" fillId="0" borderId="0" xfId="0" applyFont="1" applyFill="1" applyBorder="1"/>
    <xf numFmtId="0" fontId="4" fillId="0" borderId="0" xfId="0" applyFont="1" applyAlignment="1">
      <alignment horizontal="right"/>
    </xf>
    <xf numFmtId="0" fontId="4" fillId="0" borderId="0" xfId="0" applyFont="1" applyAlignment="1">
      <alignment horizontal="center"/>
    </xf>
    <xf numFmtId="0" fontId="4" fillId="0" borderId="0" xfId="0" applyFont="1" applyBorder="1"/>
    <xf numFmtId="0" fontId="4" fillId="0" borderId="0" xfId="0" quotePrefix="1" applyFont="1" applyAlignment="1">
      <alignment horizontal="left"/>
    </xf>
    <xf numFmtId="0" fontId="4" fillId="0" borderId="0" xfId="0" quotePrefix="1" applyFont="1"/>
    <xf numFmtId="0" fontId="3"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5" fillId="0" borderId="0" xfId="0" applyFont="1" applyFill="1"/>
    <xf numFmtId="0" fontId="4" fillId="0" borderId="1" xfId="0" applyFont="1" applyFill="1" applyBorder="1" applyAlignment="1">
      <alignment horizontal="center"/>
    </xf>
    <xf numFmtId="0" fontId="4" fillId="0" borderId="1" xfId="0" applyFont="1" applyFill="1" applyBorder="1"/>
    <xf numFmtId="0" fontId="4" fillId="0" borderId="1" xfId="0" applyFont="1" applyFill="1" applyBorder="1" applyAlignment="1">
      <alignment horizontal="center" wrapText="1"/>
    </xf>
    <xf numFmtId="0" fontId="4" fillId="0" borderId="0" xfId="0" applyFont="1" applyFill="1" applyAlignment="1">
      <alignment horizontal="center" wrapText="1"/>
    </xf>
    <xf numFmtId="0" fontId="5" fillId="0" borderId="0" xfId="0" applyFont="1" applyFill="1" applyAlignment="1">
      <alignment horizontal="left" vertical="center" wrapText="1"/>
    </xf>
    <xf numFmtId="0" fontId="5" fillId="0" borderId="0" xfId="0" applyFont="1" applyFill="1" applyAlignment="1">
      <alignment horizontal="center" vertical="center" wrapText="1"/>
    </xf>
    <xf numFmtId="2" fontId="5" fillId="0" borderId="0" xfId="0" applyNumberFormat="1" applyFont="1" applyFill="1" applyBorder="1" applyAlignment="1">
      <alignment horizontal="center" vertical="center" wrapText="1"/>
    </xf>
    <xf numFmtId="0" fontId="5" fillId="0" borderId="0" xfId="0" applyFont="1" applyFill="1" applyBorder="1"/>
    <xf numFmtId="0" fontId="4" fillId="0" borderId="0" xfId="0" applyFont="1" applyFill="1" applyBorder="1" applyAlignment="1">
      <alignment horizontal="center" wrapText="1"/>
    </xf>
    <xf numFmtId="0" fontId="3" fillId="4" borderId="1" xfId="0" applyFont="1" applyFill="1" applyBorder="1" applyAlignment="1">
      <alignment horizontal="center" vertical="center" wrapText="1"/>
    </xf>
    <xf numFmtId="0" fontId="5" fillId="2" borderId="1" xfId="0" applyFont="1" applyFill="1" applyBorder="1" applyAlignment="1">
      <alignment horizontal="center"/>
    </xf>
    <xf numFmtId="0" fontId="5" fillId="2" borderId="1" xfId="0" applyFont="1" applyFill="1" applyBorder="1" applyAlignment="1">
      <alignment wrapText="1"/>
    </xf>
    <xf numFmtId="0" fontId="5" fillId="2" borderId="1" xfId="0" applyFont="1" applyFill="1" applyBorder="1"/>
    <xf numFmtId="2" fontId="5" fillId="2" borderId="1" xfId="0" applyNumberFormat="1" applyFont="1" applyFill="1" applyBorder="1"/>
    <xf numFmtId="2" fontId="4" fillId="0" borderId="1" xfId="0" applyNumberFormat="1" applyFont="1" applyFill="1" applyBorder="1"/>
    <xf numFmtId="2" fontId="4" fillId="0" borderId="1" xfId="1" applyNumberFormat="1" applyFont="1" applyFill="1" applyBorder="1" applyAlignment="1">
      <alignment horizontal="center" vertical="center" wrapText="1"/>
    </xf>
    <xf numFmtId="0" fontId="5" fillId="3" borderId="1" xfId="0" applyFont="1" applyFill="1" applyBorder="1" applyAlignment="1">
      <alignment horizontal="center" vertical="top"/>
    </xf>
    <xf numFmtId="0" fontId="5" fillId="3" borderId="1" xfId="0" applyFont="1" applyFill="1" applyBorder="1" applyAlignment="1">
      <alignment horizontal="left" vertical="top"/>
    </xf>
    <xf numFmtId="2" fontId="5" fillId="3" borderId="1" xfId="0" applyNumberFormat="1" applyFont="1" applyFill="1" applyBorder="1"/>
    <xf numFmtId="2" fontId="4" fillId="0" borderId="1" xfId="0" applyNumberFormat="1" applyFont="1" applyFill="1" applyBorder="1" applyAlignment="1">
      <alignment horizontal="center" vertical="center"/>
    </xf>
    <xf numFmtId="2" fontId="4" fillId="0" borderId="1" xfId="0" applyNumberFormat="1" applyFont="1" applyFill="1" applyBorder="1" applyAlignment="1">
      <alignment horizontal="center" vertical="center" wrapText="1"/>
    </xf>
    <xf numFmtId="0" fontId="4" fillId="5" borderId="1" xfId="0" applyFont="1" applyFill="1" applyBorder="1" applyAlignment="1">
      <alignment horizontal="right"/>
    </xf>
    <xf numFmtId="0" fontId="4" fillId="5" borderId="1" xfId="0" applyFont="1" applyFill="1" applyBorder="1"/>
    <xf numFmtId="0" fontId="4" fillId="5" borderId="1" xfId="0" applyFont="1" applyFill="1" applyBorder="1" applyAlignment="1">
      <alignment horizontal="center"/>
    </xf>
    <xf numFmtId="0" fontId="4" fillId="5" borderId="1" xfId="0" applyFont="1" applyFill="1" applyBorder="1" applyAlignment="1">
      <alignment wrapText="1"/>
    </xf>
    <xf numFmtId="0" fontId="3" fillId="5" borderId="1" xfId="0" applyFont="1" applyFill="1" applyBorder="1" applyAlignment="1">
      <alignment wrapText="1"/>
    </xf>
    <xf numFmtId="2" fontId="3" fillId="5" borderId="1" xfId="0" applyNumberFormat="1" applyFont="1" applyFill="1" applyBorder="1"/>
    <xf numFmtId="0" fontId="5" fillId="3" borderId="1" xfId="0" applyFont="1" applyFill="1" applyBorder="1" applyAlignment="1">
      <alignment horizontal="left" vertical="top" wrapText="1"/>
    </xf>
    <xf numFmtId="0" fontId="4" fillId="0" borderId="1" xfId="1" applyFont="1" applyBorder="1" applyAlignment="1">
      <alignment horizontal="center" vertical="center" wrapText="1"/>
    </xf>
    <xf numFmtId="0" fontId="6" fillId="0" borderId="1" xfId="0" applyFont="1" applyBorder="1" applyAlignment="1">
      <alignment horizontal="center" vertical="center"/>
    </xf>
    <xf numFmtId="2" fontId="4" fillId="0" borderId="1" xfId="1" applyNumberFormat="1" applyFont="1" applyBorder="1" applyAlignment="1">
      <alignment horizontal="center" vertical="center" wrapText="1"/>
    </xf>
    <xf numFmtId="0" fontId="6" fillId="0" borderId="1" xfId="0" applyFont="1" applyBorder="1" applyAlignment="1">
      <alignment horizontal="center"/>
    </xf>
    <xf numFmtId="0" fontId="4" fillId="0" borderId="1" xfId="0" applyFont="1" applyBorder="1" applyAlignment="1">
      <alignment horizontal="center" vertical="center"/>
    </xf>
    <xf numFmtId="2"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2" fontId="4" fillId="0" borderId="0" xfId="0" applyNumberFormat="1" applyFont="1" applyFill="1"/>
    <xf numFmtId="0" fontId="6" fillId="0" borderId="0" xfId="0" applyFont="1" applyBorder="1" applyAlignment="1">
      <alignment horizontal="center" vertical="center" wrapText="1"/>
    </xf>
    <xf numFmtId="2" fontId="5" fillId="0" borderId="0" xfId="0" applyNumberFormat="1" applyFont="1" applyFill="1" applyBorder="1"/>
    <xf numFmtId="2" fontId="4" fillId="0" borderId="0" xfId="0" applyNumberFormat="1" applyFont="1" applyFill="1" applyBorder="1"/>
    <xf numFmtId="0" fontId="3" fillId="0" borderId="0" xfId="0" applyFont="1" applyAlignment="1">
      <alignment horizontal="right" vertical="center"/>
    </xf>
    <xf numFmtId="0" fontId="4" fillId="0" borderId="1" xfId="0" applyFont="1" applyBorder="1" applyAlignment="1">
      <alignment wrapText="1"/>
    </xf>
    <xf numFmtId="0" fontId="4" fillId="0" borderId="0" xfId="0" quotePrefix="1" applyFont="1" applyAlignment="1">
      <alignment vertical="center" wrapText="1"/>
    </xf>
    <xf numFmtId="0" fontId="7" fillId="0" borderId="0" xfId="0" applyFont="1" applyAlignment="1">
      <alignment horizontal="center" vertical="center" wrapText="1"/>
    </xf>
    <xf numFmtId="0" fontId="3" fillId="4" borderId="2" xfId="0"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1"/>
  <sheetViews>
    <sheetView tabSelected="1" topLeftCell="A556" zoomScale="70" zoomScaleNormal="70" workbookViewId="0">
      <selection activeCell="O563" sqref="O563"/>
    </sheetView>
  </sheetViews>
  <sheetFormatPr defaultColWidth="11" defaultRowHeight="15.75" x14ac:dyDescent="0.25"/>
  <cols>
    <col min="1" max="1" width="6.875" style="9" customWidth="1"/>
    <col min="2" max="2" width="31" style="10" customWidth="1"/>
    <col min="3" max="3" width="11.625" style="11" customWidth="1"/>
    <col min="4" max="4" width="34.625" style="12" customWidth="1"/>
    <col min="5" max="5" width="13" style="11" customWidth="1"/>
    <col min="6" max="6" width="39.625" style="12" customWidth="1"/>
    <col min="7" max="7" width="25.5" style="12" customWidth="1"/>
    <col min="8" max="8" width="7.125" style="12" bestFit="1" customWidth="1"/>
    <col min="9" max="9" width="8.375" style="13" customWidth="1"/>
    <col min="10" max="10" width="11" style="13"/>
    <col min="11" max="16384" width="11" style="10"/>
  </cols>
  <sheetData>
    <row r="1" spans="1:13" x14ac:dyDescent="0.25">
      <c r="A1" s="14"/>
      <c r="B1" s="1"/>
      <c r="C1" s="15"/>
      <c r="D1" s="4"/>
      <c r="E1" s="15"/>
      <c r="F1" s="4"/>
      <c r="G1" s="4"/>
      <c r="H1" s="4"/>
      <c r="I1" s="16"/>
    </row>
    <row r="2" spans="1:13" x14ac:dyDescent="0.25">
      <c r="A2" s="14"/>
      <c r="B2" s="61" t="s">
        <v>0</v>
      </c>
      <c r="C2" s="15"/>
      <c r="D2" s="63" t="s">
        <v>428</v>
      </c>
      <c r="E2" s="17"/>
      <c r="F2" s="4"/>
      <c r="G2" s="4"/>
      <c r="H2" s="4"/>
      <c r="I2" s="16"/>
    </row>
    <row r="3" spans="1:13" x14ac:dyDescent="0.25">
      <c r="A3" s="14"/>
      <c r="B3" s="61" t="s">
        <v>1</v>
      </c>
      <c r="C3" s="15"/>
      <c r="D3" s="18" t="s">
        <v>2</v>
      </c>
      <c r="E3" s="17"/>
      <c r="F3" s="4"/>
      <c r="G3" s="4"/>
      <c r="H3" s="4"/>
      <c r="I3" s="16"/>
    </row>
    <row r="4" spans="1:13" x14ac:dyDescent="0.25">
      <c r="A4" s="14"/>
      <c r="B4" s="1"/>
      <c r="C4" s="15"/>
      <c r="D4" s="4"/>
      <c r="E4" s="15"/>
      <c r="F4" s="4"/>
      <c r="G4" s="4"/>
      <c r="H4" s="4"/>
      <c r="I4" s="16"/>
    </row>
    <row r="5" spans="1:13" s="20" customFormat="1" ht="33.950000000000003" customHeight="1" x14ac:dyDescent="0.25">
      <c r="A5" s="31" t="s">
        <v>3</v>
      </c>
      <c r="B5" s="31" t="s">
        <v>4</v>
      </c>
      <c r="C5" s="31" t="s">
        <v>5</v>
      </c>
      <c r="D5" s="31" t="s">
        <v>6</v>
      </c>
      <c r="E5" s="31" t="s">
        <v>7</v>
      </c>
      <c r="F5" s="31" t="s">
        <v>8</v>
      </c>
      <c r="G5" s="31" t="s">
        <v>9</v>
      </c>
      <c r="H5" s="31" t="s">
        <v>10</v>
      </c>
      <c r="I5" s="31" t="s">
        <v>11</v>
      </c>
      <c r="J5" s="19"/>
    </row>
    <row r="6" spans="1:13" s="21" customFormat="1" ht="18.75" x14ac:dyDescent="0.3">
      <c r="A6" s="32" t="s">
        <v>12</v>
      </c>
      <c r="B6" s="33" t="s">
        <v>338</v>
      </c>
      <c r="C6" s="32"/>
      <c r="D6" s="33"/>
      <c r="E6" s="32"/>
      <c r="F6" s="33"/>
      <c r="G6" s="33"/>
      <c r="H6" s="34"/>
      <c r="I6" s="35">
        <f>SUM(I7:I69)</f>
        <v>11</v>
      </c>
      <c r="J6" s="29"/>
    </row>
    <row r="7" spans="1:13" x14ac:dyDescent="0.25">
      <c r="A7" s="22">
        <v>1</v>
      </c>
      <c r="B7" s="23" t="s">
        <v>425</v>
      </c>
      <c r="C7" s="23"/>
      <c r="D7" s="23"/>
      <c r="E7" s="23"/>
      <c r="F7" s="23"/>
      <c r="G7" s="23"/>
      <c r="H7" s="23"/>
      <c r="I7" s="23"/>
    </row>
    <row r="8" spans="1:13" x14ac:dyDescent="0.25">
      <c r="A8" s="22"/>
      <c r="B8" s="23"/>
      <c r="C8" s="22" t="s">
        <v>13</v>
      </c>
      <c r="D8" s="5" t="s">
        <v>424</v>
      </c>
      <c r="E8" s="5"/>
      <c r="F8" s="5"/>
      <c r="G8" s="6"/>
      <c r="H8" s="22">
        <v>1</v>
      </c>
      <c r="I8" s="36">
        <v>0.2</v>
      </c>
      <c r="M8" s="57"/>
    </row>
    <row r="9" spans="1:13" ht="104.25" customHeight="1" x14ac:dyDescent="0.25">
      <c r="A9" s="22"/>
      <c r="B9" s="23"/>
      <c r="C9" s="22"/>
      <c r="D9" s="5"/>
      <c r="E9" s="5">
        <v>0</v>
      </c>
      <c r="F9" s="5" t="s">
        <v>220</v>
      </c>
      <c r="G9" s="6"/>
      <c r="H9" s="22"/>
      <c r="I9" s="36"/>
    </row>
    <row r="10" spans="1:13" ht="118.5" customHeight="1" x14ac:dyDescent="0.25">
      <c r="A10" s="22"/>
      <c r="B10" s="23"/>
      <c r="C10" s="22"/>
      <c r="D10" s="5"/>
      <c r="E10" s="5">
        <v>1</v>
      </c>
      <c r="F10" s="5" t="s">
        <v>14</v>
      </c>
      <c r="G10" s="6"/>
      <c r="H10" s="22"/>
      <c r="I10" s="36"/>
    </row>
    <row r="11" spans="1:13" ht="96" customHeight="1" x14ac:dyDescent="0.25">
      <c r="A11" s="22"/>
      <c r="B11" s="23"/>
      <c r="C11" s="22"/>
      <c r="D11" s="5"/>
      <c r="E11" s="5">
        <v>2</v>
      </c>
      <c r="F11" s="5" t="s">
        <v>221</v>
      </c>
      <c r="G11" s="6"/>
      <c r="H11" s="22"/>
      <c r="I11" s="36"/>
      <c r="M11" s="57"/>
    </row>
    <row r="12" spans="1:13" ht="78.75" x14ac:dyDescent="0.25">
      <c r="A12" s="22"/>
      <c r="B12" s="23"/>
      <c r="C12" s="22"/>
      <c r="D12" s="5"/>
      <c r="E12" s="5">
        <v>3</v>
      </c>
      <c r="F12" s="5" t="s">
        <v>222</v>
      </c>
      <c r="G12" s="6"/>
      <c r="H12" s="22"/>
      <c r="I12" s="36"/>
    </row>
    <row r="13" spans="1:13" x14ac:dyDescent="0.25">
      <c r="A13" s="22">
        <v>2</v>
      </c>
      <c r="B13" s="23" t="s">
        <v>15</v>
      </c>
      <c r="C13" s="22"/>
      <c r="D13" s="5"/>
      <c r="E13" s="5"/>
      <c r="F13" s="5"/>
      <c r="G13" s="6"/>
      <c r="H13" s="22"/>
      <c r="I13" s="36"/>
      <c r="M13" s="57"/>
    </row>
    <row r="14" spans="1:13" x14ac:dyDescent="0.25">
      <c r="A14" s="22"/>
      <c r="B14" s="23"/>
      <c r="C14" s="22" t="s">
        <v>13</v>
      </c>
      <c r="D14" s="5" t="s">
        <v>15</v>
      </c>
      <c r="E14" s="5"/>
      <c r="F14" s="5"/>
      <c r="G14" s="6"/>
      <c r="H14" s="22">
        <v>1</v>
      </c>
      <c r="I14" s="36">
        <v>0.75</v>
      </c>
      <c r="M14" s="57"/>
    </row>
    <row r="15" spans="1:13" ht="63" x14ac:dyDescent="0.25">
      <c r="A15" s="22"/>
      <c r="B15" s="23"/>
      <c r="C15" s="22"/>
      <c r="D15" s="5"/>
      <c r="E15" s="5">
        <v>0</v>
      </c>
      <c r="F15" s="50" t="s">
        <v>339</v>
      </c>
      <c r="G15" s="6"/>
      <c r="H15" s="22"/>
      <c r="I15" s="23"/>
      <c r="M15" s="57"/>
    </row>
    <row r="16" spans="1:13" ht="85.5" customHeight="1" x14ac:dyDescent="0.25">
      <c r="A16" s="22"/>
      <c r="B16" s="23"/>
      <c r="C16" s="22"/>
      <c r="D16" s="5"/>
      <c r="E16" s="5">
        <v>1</v>
      </c>
      <c r="F16" s="50" t="s">
        <v>340</v>
      </c>
      <c r="G16" s="6"/>
      <c r="H16" s="22"/>
      <c r="I16" s="23"/>
      <c r="M16" s="57"/>
    </row>
    <row r="17" spans="1:9" ht="64.5" customHeight="1" x14ac:dyDescent="0.25">
      <c r="A17" s="22"/>
      <c r="B17" s="23"/>
      <c r="C17" s="22"/>
      <c r="D17" s="5"/>
      <c r="E17" s="5">
        <v>2</v>
      </c>
      <c r="F17" s="50" t="s">
        <v>341</v>
      </c>
      <c r="G17" s="6"/>
      <c r="H17" s="22"/>
      <c r="I17" s="23"/>
    </row>
    <row r="18" spans="1:9" ht="171" customHeight="1" x14ac:dyDescent="0.25">
      <c r="A18" s="22"/>
      <c r="B18" s="23"/>
      <c r="C18" s="22"/>
      <c r="D18" s="5"/>
      <c r="E18" s="5">
        <v>3</v>
      </c>
      <c r="F18" s="50" t="s">
        <v>342</v>
      </c>
      <c r="G18" s="6"/>
      <c r="H18" s="22"/>
      <c r="I18" s="36"/>
    </row>
    <row r="19" spans="1:9" ht="30.75" customHeight="1" x14ac:dyDescent="0.25">
      <c r="A19" s="22">
        <v>3</v>
      </c>
      <c r="B19" s="6" t="s">
        <v>419</v>
      </c>
      <c r="C19" s="22"/>
      <c r="D19" s="5"/>
      <c r="E19" s="5"/>
      <c r="F19" s="50"/>
      <c r="G19" s="6"/>
      <c r="H19" s="22"/>
      <c r="I19" s="36"/>
    </row>
    <row r="20" spans="1:9" ht="28.5" customHeight="1" x14ac:dyDescent="0.25">
      <c r="A20" s="22"/>
      <c r="B20" s="23"/>
      <c r="C20" s="22" t="s">
        <v>16</v>
      </c>
      <c r="D20" s="50" t="s">
        <v>343</v>
      </c>
      <c r="E20" s="5"/>
      <c r="F20" s="50" t="s">
        <v>17</v>
      </c>
      <c r="G20" s="6"/>
      <c r="H20" s="51">
        <v>6</v>
      </c>
      <c r="I20" s="52">
        <v>0.2</v>
      </c>
    </row>
    <row r="21" spans="1:9" ht="36" customHeight="1" x14ac:dyDescent="0.25">
      <c r="A21" s="22"/>
      <c r="B21" s="23"/>
      <c r="C21" s="22" t="s">
        <v>16</v>
      </c>
      <c r="D21" s="50" t="s">
        <v>344</v>
      </c>
      <c r="E21" s="5"/>
      <c r="F21" s="50" t="s">
        <v>17</v>
      </c>
      <c r="G21" s="6"/>
      <c r="H21" s="51">
        <v>6</v>
      </c>
      <c r="I21" s="52">
        <v>0.2</v>
      </c>
    </row>
    <row r="22" spans="1:9" ht="34.5" customHeight="1" x14ac:dyDescent="0.25">
      <c r="A22" s="22"/>
      <c r="B22" s="23"/>
      <c r="C22" s="22" t="s">
        <v>16</v>
      </c>
      <c r="D22" s="50" t="s">
        <v>345</v>
      </c>
      <c r="E22" s="5"/>
      <c r="F22" s="50" t="s">
        <v>17</v>
      </c>
      <c r="G22" s="6"/>
      <c r="H22" s="51">
        <v>6</v>
      </c>
      <c r="I22" s="52">
        <v>0.2</v>
      </c>
    </row>
    <row r="23" spans="1:9" ht="33" customHeight="1" x14ac:dyDescent="0.25">
      <c r="A23" s="22"/>
      <c r="B23" s="23"/>
      <c r="C23" s="22" t="s">
        <v>16</v>
      </c>
      <c r="D23" s="50" t="s">
        <v>346</v>
      </c>
      <c r="E23" s="5"/>
      <c r="F23" s="50" t="s">
        <v>17</v>
      </c>
      <c r="G23" s="6"/>
      <c r="H23" s="51">
        <v>6</v>
      </c>
      <c r="I23" s="52">
        <v>0.2</v>
      </c>
    </row>
    <row r="24" spans="1:9" ht="30.75" customHeight="1" x14ac:dyDescent="0.25">
      <c r="A24" s="22"/>
      <c r="B24" s="23"/>
      <c r="C24" s="22" t="s">
        <v>16</v>
      </c>
      <c r="D24" s="50" t="s">
        <v>347</v>
      </c>
      <c r="E24" s="5"/>
      <c r="F24" s="50" t="s">
        <v>17</v>
      </c>
      <c r="G24" s="6"/>
      <c r="H24" s="51">
        <v>6</v>
      </c>
      <c r="I24" s="52">
        <v>0.2</v>
      </c>
    </row>
    <row r="25" spans="1:9" ht="31.5" customHeight="1" x14ac:dyDescent="0.25">
      <c r="A25" s="22"/>
      <c r="B25" s="23"/>
      <c r="C25" s="22" t="s">
        <v>16</v>
      </c>
      <c r="D25" s="50" t="s">
        <v>348</v>
      </c>
      <c r="E25" s="5"/>
      <c r="F25" s="50" t="s">
        <v>17</v>
      </c>
      <c r="G25" s="6"/>
      <c r="H25" s="51">
        <v>6</v>
      </c>
      <c r="I25" s="52">
        <v>0.2</v>
      </c>
    </row>
    <row r="26" spans="1:9" ht="31.5" customHeight="1" x14ac:dyDescent="0.25">
      <c r="A26" s="22"/>
      <c r="B26" s="23"/>
      <c r="C26" s="22" t="s">
        <v>16</v>
      </c>
      <c r="D26" s="50" t="s">
        <v>349</v>
      </c>
      <c r="E26" s="5"/>
      <c r="F26" s="50" t="s">
        <v>17</v>
      </c>
      <c r="G26" s="6"/>
      <c r="H26" s="51">
        <v>6</v>
      </c>
      <c r="I26" s="52">
        <v>0.2</v>
      </c>
    </row>
    <row r="27" spans="1:9" ht="30.75" customHeight="1" x14ac:dyDescent="0.25">
      <c r="A27" s="22"/>
      <c r="B27" s="23"/>
      <c r="C27" s="22" t="s">
        <v>16</v>
      </c>
      <c r="D27" s="50" t="s">
        <v>350</v>
      </c>
      <c r="E27" s="5"/>
      <c r="F27" s="50" t="s">
        <v>17</v>
      </c>
      <c r="G27" s="6"/>
      <c r="H27" s="51">
        <v>6</v>
      </c>
      <c r="I27" s="52">
        <v>0.2</v>
      </c>
    </row>
    <row r="28" spans="1:9" ht="31.5" x14ac:dyDescent="0.25">
      <c r="A28" s="22">
        <v>4</v>
      </c>
      <c r="B28" s="5" t="s">
        <v>351</v>
      </c>
      <c r="C28" s="5"/>
      <c r="D28" s="5"/>
      <c r="E28" s="5"/>
      <c r="F28" s="5"/>
      <c r="G28" s="7"/>
      <c r="H28" s="7"/>
      <c r="I28" s="37"/>
    </row>
    <row r="29" spans="1:9" ht="31.5" x14ac:dyDescent="0.25">
      <c r="A29" s="22"/>
      <c r="B29" s="5"/>
      <c r="C29" s="22" t="s">
        <v>16</v>
      </c>
      <c r="D29" s="50" t="s">
        <v>352</v>
      </c>
      <c r="E29" s="5"/>
      <c r="F29" s="50" t="s">
        <v>17</v>
      </c>
      <c r="G29" s="7"/>
      <c r="H29" s="51">
        <v>4</v>
      </c>
      <c r="I29" s="52">
        <v>0.4</v>
      </c>
    </row>
    <row r="30" spans="1:9" ht="37.5" customHeight="1" x14ac:dyDescent="0.25">
      <c r="A30" s="22"/>
      <c r="B30" s="5"/>
      <c r="C30" s="22" t="s">
        <v>16</v>
      </c>
      <c r="D30" s="50" t="s">
        <v>353</v>
      </c>
      <c r="E30" s="5"/>
      <c r="F30" s="50" t="s">
        <v>17</v>
      </c>
      <c r="G30" s="7"/>
      <c r="H30" s="51">
        <v>4</v>
      </c>
      <c r="I30" s="52">
        <v>0.4</v>
      </c>
    </row>
    <row r="31" spans="1:9" ht="31.5" x14ac:dyDescent="0.25">
      <c r="A31" s="22"/>
      <c r="B31" s="5"/>
      <c r="C31" s="22" t="s">
        <v>16</v>
      </c>
      <c r="D31" s="50" t="s">
        <v>354</v>
      </c>
      <c r="E31" s="5"/>
      <c r="F31" s="50" t="s">
        <v>17</v>
      </c>
      <c r="G31" s="7"/>
      <c r="H31" s="51">
        <v>4</v>
      </c>
      <c r="I31" s="52">
        <v>0.4</v>
      </c>
    </row>
    <row r="32" spans="1:9" ht="31.5" x14ac:dyDescent="0.25">
      <c r="A32" s="22"/>
      <c r="B32" s="5"/>
      <c r="C32" s="22" t="s">
        <v>16</v>
      </c>
      <c r="D32" s="50" t="s">
        <v>355</v>
      </c>
      <c r="E32" s="5"/>
      <c r="F32" s="50" t="s">
        <v>17</v>
      </c>
      <c r="G32" s="7"/>
      <c r="H32" s="51">
        <v>4</v>
      </c>
      <c r="I32" s="52">
        <v>0.4</v>
      </c>
    </row>
    <row r="33" spans="1:9" ht="31.5" x14ac:dyDescent="0.25">
      <c r="A33" s="22"/>
      <c r="B33" s="5"/>
      <c r="C33" s="22" t="s">
        <v>16</v>
      </c>
      <c r="D33" s="50" t="s">
        <v>356</v>
      </c>
      <c r="E33" s="5"/>
      <c r="F33" s="50" t="s">
        <v>17</v>
      </c>
      <c r="G33" s="7"/>
      <c r="H33" s="51">
        <v>4</v>
      </c>
      <c r="I33" s="52">
        <v>0.4</v>
      </c>
    </row>
    <row r="34" spans="1:9" ht="31.5" x14ac:dyDescent="0.25">
      <c r="A34" s="22"/>
      <c r="B34" s="5"/>
      <c r="C34" s="22" t="s">
        <v>16</v>
      </c>
      <c r="D34" s="50" t="s">
        <v>19</v>
      </c>
      <c r="E34" s="5"/>
      <c r="F34" s="50" t="s">
        <v>17</v>
      </c>
      <c r="G34" s="7"/>
      <c r="H34" s="51">
        <v>1</v>
      </c>
      <c r="I34" s="52">
        <v>0.6</v>
      </c>
    </row>
    <row r="35" spans="1:9" ht="31.5" x14ac:dyDescent="0.25">
      <c r="A35" s="22"/>
      <c r="B35" s="5"/>
      <c r="C35" s="22" t="s">
        <v>16</v>
      </c>
      <c r="D35" s="50" t="s">
        <v>357</v>
      </c>
      <c r="E35" s="5"/>
      <c r="F35" s="50" t="s">
        <v>17</v>
      </c>
      <c r="G35" s="7"/>
      <c r="H35" s="51">
        <v>7</v>
      </c>
      <c r="I35" s="52">
        <v>0.5</v>
      </c>
    </row>
    <row r="36" spans="1:9" x14ac:dyDescent="0.25">
      <c r="A36" s="22">
        <v>5</v>
      </c>
      <c r="B36" s="5" t="s">
        <v>358</v>
      </c>
      <c r="C36" s="5"/>
      <c r="D36" s="5"/>
      <c r="E36" s="5"/>
      <c r="F36" s="5"/>
      <c r="G36" s="7"/>
      <c r="H36" s="7"/>
      <c r="I36" s="37"/>
    </row>
    <row r="37" spans="1:9" ht="31.5" x14ac:dyDescent="0.25">
      <c r="A37" s="22"/>
      <c r="B37" s="5"/>
      <c r="C37" s="24" t="s">
        <v>13</v>
      </c>
      <c r="D37" s="5" t="s">
        <v>359</v>
      </c>
      <c r="E37" s="5"/>
      <c r="F37" s="5"/>
      <c r="G37" s="8"/>
      <c r="H37" s="51">
        <v>6</v>
      </c>
      <c r="I37" s="37">
        <v>0.8</v>
      </c>
    </row>
    <row r="38" spans="1:9" ht="110.25" x14ac:dyDescent="0.25">
      <c r="A38" s="22"/>
      <c r="B38" s="5"/>
      <c r="C38" s="24"/>
      <c r="D38" s="5"/>
      <c r="E38" s="50">
        <v>0</v>
      </c>
      <c r="F38" s="50" t="s">
        <v>360</v>
      </c>
      <c r="G38" s="8"/>
      <c r="H38" s="7"/>
      <c r="I38" s="37"/>
    </row>
    <row r="39" spans="1:9" ht="157.5" x14ac:dyDescent="0.25">
      <c r="A39" s="22"/>
      <c r="B39" s="5"/>
      <c r="C39" s="24"/>
      <c r="D39" s="5"/>
      <c r="E39" s="50">
        <v>1</v>
      </c>
      <c r="F39" s="50" t="s">
        <v>361</v>
      </c>
      <c r="G39" s="8"/>
      <c r="H39" s="7"/>
      <c r="I39" s="37"/>
    </row>
    <row r="40" spans="1:9" ht="126" x14ac:dyDescent="0.25">
      <c r="A40" s="22"/>
      <c r="B40" s="5"/>
      <c r="C40" s="24"/>
      <c r="D40" s="5"/>
      <c r="E40" s="50">
        <v>2</v>
      </c>
      <c r="F40" s="50" t="s">
        <v>362</v>
      </c>
      <c r="G40" s="8"/>
      <c r="H40" s="7"/>
      <c r="I40" s="37"/>
    </row>
    <row r="41" spans="1:9" ht="110.25" x14ac:dyDescent="0.25">
      <c r="A41" s="22"/>
      <c r="B41" s="5"/>
      <c r="C41" s="24"/>
      <c r="D41" s="5"/>
      <c r="E41" s="50">
        <v>3</v>
      </c>
      <c r="F41" s="50" t="s">
        <v>363</v>
      </c>
      <c r="G41" s="8"/>
      <c r="H41" s="7"/>
      <c r="I41" s="37"/>
    </row>
    <row r="42" spans="1:9" ht="31.5" x14ac:dyDescent="0.25">
      <c r="A42" s="22"/>
      <c r="B42" s="5"/>
      <c r="C42" s="50" t="s">
        <v>13</v>
      </c>
      <c r="D42" s="50" t="s">
        <v>364</v>
      </c>
      <c r="E42" s="5"/>
      <c r="F42" s="5"/>
      <c r="G42" s="8"/>
      <c r="H42" s="7">
        <v>6</v>
      </c>
      <c r="I42" s="37">
        <v>0.8</v>
      </c>
    </row>
    <row r="43" spans="1:9" ht="110.25" x14ac:dyDescent="0.25">
      <c r="A43" s="22"/>
      <c r="B43" s="5"/>
      <c r="C43" s="24"/>
      <c r="D43" s="5"/>
      <c r="E43" s="50">
        <v>0</v>
      </c>
      <c r="F43" s="50" t="s">
        <v>360</v>
      </c>
      <c r="G43" s="8"/>
      <c r="H43" s="7"/>
      <c r="I43" s="37"/>
    </row>
    <row r="44" spans="1:9" ht="157.5" x14ac:dyDescent="0.25">
      <c r="A44" s="22"/>
      <c r="B44" s="5"/>
      <c r="C44" s="24"/>
      <c r="D44" s="5"/>
      <c r="E44" s="50">
        <v>1</v>
      </c>
      <c r="F44" s="50" t="s">
        <v>361</v>
      </c>
      <c r="G44" s="8"/>
      <c r="H44" s="7"/>
      <c r="I44" s="37"/>
    </row>
    <row r="45" spans="1:9" ht="126" x14ac:dyDescent="0.25">
      <c r="A45" s="22"/>
      <c r="B45" s="5"/>
      <c r="C45" s="24"/>
      <c r="D45" s="5"/>
      <c r="E45" s="50">
        <v>2</v>
      </c>
      <c r="F45" s="50" t="s">
        <v>362</v>
      </c>
      <c r="G45" s="8"/>
      <c r="H45" s="7"/>
      <c r="I45" s="37"/>
    </row>
    <row r="46" spans="1:9" ht="110.25" x14ac:dyDescent="0.25">
      <c r="A46" s="22"/>
      <c r="B46" s="5"/>
      <c r="C46" s="24"/>
      <c r="D46" s="5"/>
      <c r="E46" s="50">
        <v>3</v>
      </c>
      <c r="F46" s="50" t="s">
        <v>363</v>
      </c>
      <c r="G46" s="8"/>
      <c r="H46" s="7"/>
      <c r="I46" s="37"/>
    </row>
    <row r="47" spans="1:9" ht="31.5" x14ac:dyDescent="0.25">
      <c r="A47" s="22"/>
      <c r="B47" s="5"/>
      <c r="C47" s="24" t="s">
        <v>13</v>
      </c>
      <c r="D47" s="50" t="s">
        <v>365</v>
      </c>
      <c r="E47" s="5"/>
      <c r="F47" s="5"/>
      <c r="G47" s="8"/>
      <c r="H47" s="51">
        <v>4</v>
      </c>
      <c r="I47" s="52">
        <v>1</v>
      </c>
    </row>
    <row r="48" spans="1:9" ht="110.25" x14ac:dyDescent="0.25">
      <c r="A48" s="22"/>
      <c r="B48" s="5"/>
      <c r="C48" s="24"/>
      <c r="D48" s="5"/>
      <c r="E48" s="50">
        <v>0</v>
      </c>
      <c r="F48" s="50" t="s">
        <v>366</v>
      </c>
      <c r="G48" s="8"/>
      <c r="H48" s="7"/>
      <c r="I48" s="37"/>
    </row>
    <row r="49" spans="1:9" ht="78.75" x14ac:dyDescent="0.25">
      <c r="A49" s="22"/>
      <c r="B49" s="5"/>
      <c r="C49" s="24"/>
      <c r="D49" s="5"/>
      <c r="E49" s="50">
        <v>1</v>
      </c>
      <c r="F49" s="50" t="s">
        <v>367</v>
      </c>
      <c r="G49" s="8"/>
      <c r="H49" s="7"/>
      <c r="I49" s="37"/>
    </row>
    <row r="50" spans="1:9" ht="78.75" x14ac:dyDescent="0.25">
      <c r="A50" s="22"/>
      <c r="B50" s="5"/>
      <c r="C50" s="24"/>
      <c r="D50" s="5"/>
      <c r="E50" s="50">
        <v>2</v>
      </c>
      <c r="F50" s="50" t="s">
        <v>368</v>
      </c>
      <c r="G50" s="8"/>
      <c r="H50" s="7"/>
      <c r="I50" s="37"/>
    </row>
    <row r="51" spans="1:9" ht="78.75" x14ac:dyDescent="0.25">
      <c r="A51" s="22"/>
      <c r="B51" s="5"/>
      <c r="C51" s="5"/>
      <c r="D51" s="5"/>
      <c r="E51" s="50">
        <v>3</v>
      </c>
      <c r="F51" s="50" t="s">
        <v>369</v>
      </c>
      <c r="G51" s="8"/>
      <c r="H51" s="7"/>
      <c r="I51" s="37"/>
    </row>
    <row r="52" spans="1:9" ht="31.5" x14ac:dyDescent="0.25">
      <c r="A52" s="22">
        <v>6</v>
      </c>
      <c r="B52" s="5" t="s">
        <v>420</v>
      </c>
      <c r="C52" s="5"/>
      <c r="D52" s="5"/>
      <c r="E52" s="50"/>
      <c r="F52" s="50"/>
      <c r="G52" s="8"/>
      <c r="H52" s="7"/>
      <c r="I52" s="37"/>
    </row>
    <row r="53" spans="1:9" ht="47.25" x14ac:dyDescent="0.25">
      <c r="A53" s="22"/>
      <c r="B53" s="5"/>
      <c r="C53" s="5" t="s">
        <v>16</v>
      </c>
      <c r="D53" s="50" t="s">
        <v>370</v>
      </c>
      <c r="E53" s="8"/>
      <c r="F53" s="50" t="s">
        <v>17</v>
      </c>
      <c r="G53" s="8"/>
      <c r="H53" s="51">
        <v>1</v>
      </c>
      <c r="I53" s="52">
        <v>0.45</v>
      </c>
    </row>
    <row r="54" spans="1:9" ht="31.5" x14ac:dyDescent="0.25">
      <c r="A54" s="22"/>
      <c r="B54" s="5"/>
      <c r="C54" s="5" t="s">
        <v>16</v>
      </c>
      <c r="D54" s="50" t="s">
        <v>371</v>
      </c>
      <c r="E54" s="8"/>
      <c r="F54" s="50" t="s">
        <v>17</v>
      </c>
      <c r="G54" s="8"/>
      <c r="H54" s="51">
        <v>6</v>
      </c>
      <c r="I54" s="52">
        <v>0.15</v>
      </c>
    </row>
    <row r="55" spans="1:9" ht="47.25" x14ac:dyDescent="0.25">
      <c r="A55" s="22"/>
      <c r="B55" s="5"/>
      <c r="C55" s="5" t="s">
        <v>16</v>
      </c>
      <c r="D55" s="50" t="s">
        <v>372</v>
      </c>
      <c r="E55" s="5"/>
      <c r="F55" s="50" t="s">
        <v>17</v>
      </c>
      <c r="G55" s="8"/>
      <c r="H55" s="51">
        <v>7</v>
      </c>
      <c r="I55" s="52">
        <v>0.5</v>
      </c>
    </row>
    <row r="56" spans="1:9" ht="31.5" x14ac:dyDescent="0.25">
      <c r="A56" s="22"/>
      <c r="B56" s="5"/>
      <c r="C56" s="5" t="s">
        <v>16</v>
      </c>
      <c r="D56" s="50" t="s">
        <v>373</v>
      </c>
      <c r="E56" s="5"/>
      <c r="F56" s="50" t="s">
        <v>17</v>
      </c>
      <c r="G56" s="8"/>
      <c r="H56" s="51">
        <v>6</v>
      </c>
      <c r="I56" s="52">
        <v>0.15</v>
      </c>
    </row>
    <row r="57" spans="1:9" x14ac:dyDescent="0.25">
      <c r="A57" s="53">
        <v>7</v>
      </c>
      <c r="B57" s="50" t="s">
        <v>374</v>
      </c>
      <c r="C57" s="50"/>
      <c r="D57" s="50"/>
      <c r="E57" s="50"/>
      <c r="F57" s="50"/>
      <c r="G57" s="54"/>
      <c r="H57" s="51"/>
      <c r="I57" s="52"/>
    </row>
    <row r="58" spans="1:9" x14ac:dyDescent="0.25">
      <c r="A58" s="53"/>
      <c r="B58" s="50"/>
      <c r="C58" s="50" t="s">
        <v>13</v>
      </c>
      <c r="D58" s="50" t="s">
        <v>375</v>
      </c>
      <c r="E58" s="50"/>
      <c r="F58" s="50"/>
      <c r="G58" s="54"/>
      <c r="H58" s="51">
        <v>8</v>
      </c>
      <c r="I58" s="52">
        <v>0.5</v>
      </c>
    </row>
    <row r="59" spans="1:9" ht="94.5" x14ac:dyDescent="0.25">
      <c r="A59" s="53"/>
      <c r="B59" s="50"/>
      <c r="C59" s="50"/>
      <c r="D59" s="50"/>
      <c r="E59" s="50">
        <v>0</v>
      </c>
      <c r="F59" s="50" t="s">
        <v>376</v>
      </c>
      <c r="G59" s="54"/>
      <c r="H59" s="51"/>
      <c r="I59" s="52"/>
    </row>
    <row r="60" spans="1:9" ht="110.25" x14ac:dyDescent="0.25">
      <c r="A60" s="53"/>
      <c r="B60" s="50"/>
      <c r="C60" s="50"/>
      <c r="D60" s="50"/>
      <c r="E60" s="50">
        <v>1</v>
      </c>
      <c r="F60" s="50" t="s">
        <v>377</v>
      </c>
      <c r="G60" s="54"/>
      <c r="H60" s="51"/>
      <c r="I60" s="52"/>
    </row>
    <row r="61" spans="1:9" ht="110.25" x14ac:dyDescent="0.25">
      <c r="A61" s="53"/>
      <c r="B61" s="50"/>
      <c r="C61" s="50"/>
      <c r="D61" s="50"/>
      <c r="E61" s="50">
        <v>2</v>
      </c>
      <c r="F61" s="50" t="s">
        <v>378</v>
      </c>
      <c r="G61" s="54"/>
      <c r="H61" s="51"/>
      <c r="I61" s="52"/>
    </row>
    <row r="62" spans="1:9" ht="157.5" x14ac:dyDescent="0.25">
      <c r="A62" s="53"/>
      <c r="B62" s="50"/>
      <c r="C62" s="50"/>
      <c r="D62" s="50"/>
      <c r="E62" s="50">
        <v>3</v>
      </c>
      <c r="F62" s="50" t="s">
        <v>379</v>
      </c>
      <c r="G62" s="54"/>
      <c r="H62" s="51"/>
      <c r="I62" s="52"/>
    </row>
    <row r="63" spans="1:9" x14ac:dyDescent="0.25">
      <c r="A63" s="53">
        <v>8</v>
      </c>
      <c r="B63" s="50" t="s">
        <v>421</v>
      </c>
      <c r="C63" s="50"/>
      <c r="D63" s="50"/>
      <c r="E63" s="50"/>
      <c r="F63" s="50"/>
      <c r="G63" s="54"/>
      <c r="H63" s="51"/>
      <c r="I63" s="52"/>
    </row>
    <row r="64" spans="1:9" x14ac:dyDescent="0.25">
      <c r="A64" s="22"/>
      <c r="B64" s="5"/>
      <c r="C64" s="5" t="s">
        <v>16</v>
      </c>
      <c r="D64" s="50" t="s">
        <v>380</v>
      </c>
      <c r="E64" s="5"/>
      <c r="F64" s="50" t="s">
        <v>17</v>
      </c>
      <c r="G64" s="54"/>
      <c r="H64" s="51">
        <v>8</v>
      </c>
      <c r="I64" s="52">
        <v>0.15</v>
      </c>
    </row>
    <row r="65" spans="1:13" ht="31.5" x14ac:dyDescent="0.25">
      <c r="A65" s="22"/>
      <c r="B65" s="5"/>
      <c r="C65" s="5" t="s">
        <v>16</v>
      </c>
      <c r="D65" s="50" t="s">
        <v>381</v>
      </c>
      <c r="E65" s="5"/>
      <c r="F65" s="50" t="s">
        <v>17</v>
      </c>
      <c r="G65" s="54"/>
      <c r="H65" s="51">
        <v>8</v>
      </c>
      <c r="I65" s="52">
        <v>0.15</v>
      </c>
    </row>
    <row r="66" spans="1:13" ht="31.5" x14ac:dyDescent="0.25">
      <c r="A66" s="22"/>
      <c r="B66" s="5"/>
      <c r="C66" s="5" t="s">
        <v>16</v>
      </c>
      <c r="D66" s="50" t="s">
        <v>382</v>
      </c>
      <c r="E66" s="5"/>
      <c r="F66" s="50" t="s">
        <v>17</v>
      </c>
      <c r="G66" s="54"/>
      <c r="H66" s="51">
        <v>8</v>
      </c>
      <c r="I66" s="52">
        <v>0.15</v>
      </c>
    </row>
    <row r="67" spans="1:13" ht="31.5" x14ac:dyDescent="0.25">
      <c r="A67" s="22"/>
      <c r="B67" s="5"/>
      <c r="C67" s="5" t="s">
        <v>16</v>
      </c>
      <c r="D67" s="50" t="s">
        <v>383</v>
      </c>
      <c r="E67" s="5"/>
      <c r="F67" s="50" t="s">
        <v>17</v>
      </c>
      <c r="G67" s="54"/>
      <c r="H67" s="51">
        <v>8</v>
      </c>
      <c r="I67" s="52">
        <v>0.15</v>
      </c>
    </row>
    <row r="68" spans="1:13" ht="47.25" x14ac:dyDescent="0.25">
      <c r="A68" s="22"/>
      <c r="B68" s="5"/>
      <c r="C68" s="5" t="s">
        <v>16</v>
      </c>
      <c r="D68" s="50" t="s">
        <v>384</v>
      </c>
      <c r="E68" s="5"/>
      <c r="F68" s="50" t="s">
        <v>17</v>
      </c>
      <c r="G68" s="54"/>
      <c r="H68" s="51">
        <v>8</v>
      </c>
      <c r="I68" s="52">
        <v>0.2</v>
      </c>
    </row>
    <row r="69" spans="1:13" ht="31.5" x14ac:dyDescent="0.25">
      <c r="A69" s="22"/>
      <c r="B69" s="5"/>
      <c r="C69" s="5" t="s">
        <v>16</v>
      </c>
      <c r="D69" s="50" t="s">
        <v>385</v>
      </c>
      <c r="E69" s="5"/>
      <c r="F69" s="50" t="s">
        <v>17</v>
      </c>
      <c r="G69" s="54"/>
      <c r="H69" s="51">
        <v>8</v>
      </c>
      <c r="I69" s="52">
        <v>0.2</v>
      </c>
    </row>
    <row r="70" spans="1:13" s="21" customFormat="1" ht="18.75" x14ac:dyDescent="0.3">
      <c r="A70" s="38" t="s">
        <v>20</v>
      </c>
      <c r="B70" s="39" t="s">
        <v>21</v>
      </c>
      <c r="C70" s="39"/>
      <c r="D70" s="39"/>
      <c r="E70" s="39"/>
      <c r="F70" s="39"/>
      <c r="G70" s="39"/>
      <c r="H70" s="39"/>
      <c r="I70" s="40">
        <f>SUM(I71:I120)</f>
        <v>10.000000000000004</v>
      </c>
      <c r="J70" s="29"/>
      <c r="K70" s="29"/>
      <c r="L70" s="58"/>
      <c r="M70" s="59"/>
    </row>
    <row r="71" spans="1:13" x14ac:dyDescent="0.25">
      <c r="A71" s="22">
        <v>1</v>
      </c>
      <c r="B71" s="23" t="s">
        <v>425</v>
      </c>
      <c r="C71" s="5"/>
      <c r="D71" s="5"/>
      <c r="E71" s="5"/>
      <c r="F71" s="5"/>
      <c r="G71" s="7"/>
      <c r="H71" s="7"/>
      <c r="I71" s="37"/>
      <c r="K71" s="13"/>
      <c r="L71" s="58"/>
      <c r="M71" s="60"/>
    </row>
    <row r="72" spans="1:13" x14ac:dyDescent="0.25">
      <c r="A72" s="22"/>
      <c r="B72" s="5"/>
      <c r="C72" s="5" t="s">
        <v>13</v>
      </c>
      <c r="D72" s="5" t="s">
        <v>424</v>
      </c>
      <c r="E72" s="5"/>
      <c r="F72" s="5"/>
      <c r="G72" s="7"/>
      <c r="H72" s="7">
        <v>1</v>
      </c>
      <c r="I72" s="37">
        <v>0.2</v>
      </c>
      <c r="K72" s="13"/>
      <c r="L72" s="58"/>
      <c r="M72" s="13"/>
    </row>
    <row r="73" spans="1:13" ht="94.5" x14ac:dyDescent="0.25">
      <c r="A73" s="22"/>
      <c r="B73" s="5"/>
      <c r="C73" s="5"/>
      <c r="D73" s="5"/>
      <c r="E73" s="5">
        <v>0</v>
      </c>
      <c r="F73" s="5" t="s">
        <v>220</v>
      </c>
      <c r="G73" s="7"/>
      <c r="H73" s="7"/>
      <c r="I73" s="37"/>
      <c r="K73" s="13"/>
      <c r="L73" s="58"/>
      <c r="M73" s="60"/>
    </row>
    <row r="74" spans="1:13" ht="110.25" x14ac:dyDescent="0.25">
      <c r="A74" s="22"/>
      <c r="B74" s="5"/>
      <c r="C74" s="5"/>
      <c r="D74" s="5"/>
      <c r="E74" s="5">
        <v>1</v>
      </c>
      <c r="F74" s="5" t="s">
        <v>14</v>
      </c>
      <c r="G74" s="7"/>
      <c r="H74" s="7"/>
      <c r="I74" s="37"/>
      <c r="K74" s="13"/>
      <c r="L74" s="58"/>
      <c r="M74" s="60"/>
    </row>
    <row r="75" spans="1:13" ht="94.5" x14ac:dyDescent="0.25">
      <c r="A75" s="22"/>
      <c r="B75" s="5"/>
      <c r="C75" s="5"/>
      <c r="D75" s="5"/>
      <c r="E75" s="5">
        <v>2</v>
      </c>
      <c r="F75" s="5" t="s">
        <v>221</v>
      </c>
      <c r="G75" s="7"/>
      <c r="H75" s="7"/>
      <c r="I75" s="37"/>
      <c r="K75" s="13"/>
      <c r="L75" s="58"/>
      <c r="M75" s="60"/>
    </row>
    <row r="76" spans="1:13" ht="78.75" x14ac:dyDescent="0.25">
      <c r="A76" s="22"/>
      <c r="B76" s="5"/>
      <c r="C76" s="5"/>
      <c r="D76" s="5"/>
      <c r="E76" s="5">
        <v>3</v>
      </c>
      <c r="F76" s="5" t="s">
        <v>222</v>
      </c>
      <c r="G76" s="7"/>
      <c r="H76" s="7"/>
      <c r="I76" s="37"/>
      <c r="K76" s="13"/>
      <c r="L76" s="58"/>
      <c r="M76" s="60"/>
    </row>
    <row r="77" spans="1:13" ht="31.5" x14ac:dyDescent="0.25">
      <c r="A77" s="22">
        <v>2</v>
      </c>
      <c r="B77" s="5" t="s">
        <v>22</v>
      </c>
      <c r="C77" s="5"/>
      <c r="D77" s="5"/>
      <c r="E77" s="5"/>
      <c r="F77" s="5"/>
      <c r="G77" s="7"/>
      <c r="H77" s="7"/>
      <c r="I77" s="37"/>
      <c r="K77" s="13"/>
      <c r="L77" s="58"/>
      <c r="M77" s="13"/>
    </row>
    <row r="78" spans="1:13" ht="31.5" x14ac:dyDescent="0.25">
      <c r="A78" s="22"/>
      <c r="B78" s="5"/>
      <c r="C78" s="7" t="s">
        <v>13</v>
      </c>
      <c r="D78" s="8" t="s">
        <v>23</v>
      </c>
      <c r="E78" s="7" t="s">
        <v>24</v>
      </c>
      <c r="F78" s="5"/>
      <c r="G78" s="7"/>
      <c r="H78" s="7">
        <v>1</v>
      </c>
      <c r="I78" s="41">
        <v>0.2</v>
      </c>
      <c r="K78" s="13"/>
      <c r="L78" s="58"/>
      <c r="M78" s="13"/>
    </row>
    <row r="79" spans="1:13" ht="31.5" x14ac:dyDescent="0.25">
      <c r="A79" s="22"/>
      <c r="B79" s="5"/>
      <c r="C79" s="7"/>
      <c r="D79" s="7"/>
      <c r="E79" s="7">
        <v>0</v>
      </c>
      <c r="F79" s="5" t="s">
        <v>328</v>
      </c>
      <c r="G79" s="7"/>
      <c r="H79" s="7"/>
      <c r="I79" s="41"/>
      <c r="K79" s="13"/>
      <c r="L79" s="13"/>
      <c r="M79" s="13"/>
    </row>
    <row r="80" spans="1:13" ht="78.75" x14ac:dyDescent="0.25">
      <c r="A80" s="22"/>
      <c r="B80" s="5"/>
      <c r="C80" s="7"/>
      <c r="D80" s="7"/>
      <c r="E80" s="7">
        <v>1</v>
      </c>
      <c r="F80" s="5" t="s">
        <v>327</v>
      </c>
      <c r="G80" s="7"/>
      <c r="H80" s="7"/>
      <c r="I80" s="41"/>
    </row>
    <row r="81" spans="1:9" ht="78.75" x14ac:dyDescent="0.25">
      <c r="A81" s="22"/>
      <c r="B81" s="5"/>
      <c r="C81" s="7"/>
      <c r="D81" s="7"/>
      <c r="E81" s="7">
        <v>2</v>
      </c>
      <c r="F81" s="5" t="s">
        <v>326</v>
      </c>
      <c r="G81" s="7"/>
      <c r="H81" s="7"/>
      <c r="I81" s="41"/>
    </row>
    <row r="82" spans="1:9" ht="175.5" customHeight="1" x14ac:dyDescent="0.25">
      <c r="A82" s="22"/>
      <c r="B82" s="5"/>
      <c r="C82" s="7"/>
      <c r="D82" s="7"/>
      <c r="E82" s="7">
        <v>3</v>
      </c>
      <c r="F82" s="5" t="s">
        <v>329</v>
      </c>
      <c r="G82" s="7"/>
      <c r="H82" s="7"/>
      <c r="I82" s="41"/>
    </row>
    <row r="83" spans="1:9" ht="31.5" x14ac:dyDescent="0.25">
      <c r="A83" s="22"/>
      <c r="B83" s="5"/>
      <c r="C83" s="5" t="s">
        <v>13</v>
      </c>
      <c r="D83" s="5" t="s">
        <v>25</v>
      </c>
      <c r="E83" s="5"/>
      <c r="F83" s="5"/>
      <c r="G83" s="7"/>
      <c r="H83" s="7">
        <v>2</v>
      </c>
      <c r="I83" s="37">
        <v>1</v>
      </c>
    </row>
    <row r="84" spans="1:9" ht="31.5" x14ac:dyDescent="0.25">
      <c r="A84" s="22"/>
      <c r="B84" s="5"/>
      <c r="C84" s="5"/>
      <c r="D84" s="5"/>
      <c r="E84" s="5">
        <v>0</v>
      </c>
      <c r="F84" s="5" t="s">
        <v>272</v>
      </c>
      <c r="G84" s="7"/>
      <c r="H84" s="7"/>
      <c r="I84" s="37"/>
    </row>
    <row r="85" spans="1:9" ht="63" x14ac:dyDescent="0.25">
      <c r="A85" s="22"/>
      <c r="B85" s="5"/>
      <c r="C85" s="5"/>
      <c r="D85" s="5"/>
      <c r="E85" s="5">
        <v>1</v>
      </c>
      <c r="F85" s="5" t="s">
        <v>330</v>
      </c>
      <c r="G85" s="7"/>
      <c r="H85" s="7"/>
      <c r="I85" s="37"/>
    </row>
    <row r="86" spans="1:9" ht="110.25" x14ac:dyDescent="0.25">
      <c r="A86" s="22"/>
      <c r="B86" s="5"/>
      <c r="C86" s="5"/>
      <c r="D86" s="5"/>
      <c r="E86" s="5">
        <v>2</v>
      </c>
      <c r="F86" s="5" t="s">
        <v>273</v>
      </c>
      <c r="G86" s="7"/>
      <c r="H86" s="7"/>
      <c r="I86" s="37"/>
    </row>
    <row r="87" spans="1:9" ht="141.75" x14ac:dyDescent="0.25">
      <c r="A87" s="22"/>
      <c r="B87" s="5"/>
      <c r="C87" s="5"/>
      <c r="D87" s="5"/>
      <c r="E87" s="5">
        <v>3</v>
      </c>
      <c r="F87" s="5" t="s">
        <v>274</v>
      </c>
      <c r="G87" s="7"/>
      <c r="H87" s="7"/>
      <c r="I87" s="37"/>
    </row>
    <row r="88" spans="1:9" x14ac:dyDescent="0.25">
      <c r="A88" s="22"/>
      <c r="B88" s="5"/>
      <c r="C88" s="5" t="s">
        <v>13</v>
      </c>
      <c r="D88" s="5" t="s">
        <v>26</v>
      </c>
      <c r="E88" s="5"/>
      <c r="F88" s="5"/>
      <c r="G88" s="7"/>
      <c r="H88" s="7">
        <v>4</v>
      </c>
      <c r="I88" s="37">
        <v>1.5</v>
      </c>
    </row>
    <row r="89" spans="1:9" ht="173.25" x14ac:dyDescent="0.25">
      <c r="A89" s="22"/>
      <c r="B89" s="5"/>
      <c r="C89" s="5"/>
      <c r="D89" s="5"/>
      <c r="E89" s="5">
        <v>0</v>
      </c>
      <c r="F89" s="5" t="s">
        <v>275</v>
      </c>
      <c r="G89" s="7"/>
      <c r="H89" s="7"/>
      <c r="I89" s="37"/>
    </row>
    <row r="90" spans="1:9" ht="126" x14ac:dyDescent="0.25">
      <c r="A90" s="22"/>
      <c r="B90" s="5"/>
      <c r="C90" s="5"/>
      <c r="D90" s="5"/>
      <c r="E90" s="5">
        <v>1</v>
      </c>
      <c r="F90" s="5" t="s">
        <v>276</v>
      </c>
      <c r="G90" s="7"/>
      <c r="H90" s="7"/>
      <c r="I90" s="37"/>
    </row>
    <row r="91" spans="1:9" ht="110.25" x14ac:dyDescent="0.25">
      <c r="A91" s="22"/>
      <c r="B91" s="5"/>
      <c r="C91" s="5"/>
      <c r="D91" s="5"/>
      <c r="E91" s="5">
        <v>2</v>
      </c>
      <c r="F91" s="5" t="s">
        <v>277</v>
      </c>
      <c r="G91" s="7"/>
      <c r="H91" s="7"/>
      <c r="I91" s="37"/>
    </row>
    <row r="92" spans="1:9" ht="126" x14ac:dyDescent="0.25">
      <c r="A92" s="22"/>
      <c r="B92" s="5"/>
      <c r="C92" s="5"/>
      <c r="D92" s="5"/>
      <c r="E92" s="5">
        <v>3</v>
      </c>
      <c r="F92" s="5" t="s">
        <v>278</v>
      </c>
      <c r="G92" s="7"/>
      <c r="H92" s="7"/>
      <c r="I92" s="37"/>
    </row>
    <row r="93" spans="1:9" x14ac:dyDescent="0.25">
      <c r="A93" s="22">
        <v>3</v>
      </c>
      <c r="B93" s="5" t="s">
        <v>27</v>
      </c>
      <c r="C93" s="5"/>
      <c r="D93" s="5"/>
      <c r="E93" s="5"/>
      <c r="F93" s="5"/>
      <c r="G93" s="7"/>
      <c r="H93" s="7"/>
      <c r="I93" s="37"/>
    </row>
    <row r="94" spans="1:9" ht="31.5" x14ac:dyDescent="0.25">
      <c r="A94" s="22"/>
      <c r="B94" s="5"/>
      <c r="C94" s="5" t="s">
        <v>16</v>
      </c>
      <c r="D94" s="5" t="s">
        <v>28</v>
      </c>
      <c r="E94" s="5"/>
      <c r="F94" s="5" t="s">
        <v>17</v>
      </c>
      <c r="G94" s="7"/>
      <c r="H94" s="7">
        <v>7</v>
      </c>
      <c r="I94" s="37">
        <v>0.5</v>
      </c>
    </row>
    <row r="95" spans="1:9" x14ac:dyDescent="0.25">
      <c r="A95" s="22"/>
      <c r="B95" s="5"/>
      <c r="C95" s="5" t="s">
        <v>16</v>
      </c>
      <c r="D95" s="5" t="s">
        <v>29</v>
      </c>
      <c r="E95" s="5"/>
      <c r="F95" s="5" t="s">
        <v>17</v>
      </c>
      <c r="G95" s="7"/>
      <c r="H95" s="7">
        <v>7</v>
      </c>
      <c r="I95" s="37">
        <v>0.5</v>
      </c>
    </row>
    <row r="96" spans="1:9" ht="47.25" x14ac:dyDescent="0.25">
      <c r="A96" s="22"/>
      <c r="B96" s="5"/>
      <c r="C96" s="5" t="s">
        <v>16</v>
      </c>
      <c r="D96" s="5" t="s">
        <v>279</v>
      </c>
      <c r="E96" s="5"/>
      <c r="F96" s="5" t="s">
        <v>17</v>
      </c>
      <c r="G96" s="7"/>
      <c r="H96" s="7">
        <v>7</v>
      </c>
      <c r="I96" s="37">
        <v>0.5</v>
      </c>
    </row>
    <row r="97" spans="1:9" x14ac:dyDescent="0.25">
      <c r="A97" s="22"/>
      <c r="B97" s="5"/>
      <c r="C97" s="5" t="s">
        <v>16</v>
      </c>
      <c r="D97" s="5" t="s">
        <v>31</v>
      </c>
      <c r="E97" s="5"/>
      <c r="F97" s="5" t="s">
        <v>17</v>
      </c>
      <c r="G97" s="7"/>
      <c r="H97" s="7">
        <v>6</v>
      </c>
      <c r="I97" s="37">
        <v>0.3</v>
      </c>
    </row>
    <row r="98" spans="1:9" ht="31.5" x14ac:dyDescent="0.25">
      <c r="A98" s="22"/>
      <c r="B98" s="5"/>
      <c r="C98" s="5" t="s">
        <v>16</v>
      </c>
      <c r="D98" s="5" t="s">
        <v>280</v>
      </c>
      <c r="E98" s="5"/>
      <c r="F98" s="5" t="s">
        <v>17</v>
      </c>
      <c r="G98" s="7"/>
      <c r="H98" s="7">
        <v>1</v>
      </c>
      <c r="I98" s="37">
        <v>0.1</v>
      </c>
    </row>
    <row r="99" spans="1:9" ht="31.5" x14ac:dyDescent="0.25">
      <c r="A99" s="22"/>
      <c r="B99" s="5"/>
      <c r="C99" s="5" t="s">
        <v>16</v>
      </c>
      <c r="D99" s="5" t="s">
        <v>281</v>
      </c>
      <c r="E99" s="5"/>
      <c r="F99" s="5" t="s">
        <v>17</v>
      </c>
      <c r="G99" s="7"/>
      <c r="H99" s="7">
        <v>7</v>
      </c>
      <c r="I99" s="37">
        <v>0.5</v>
      </c>
    </row>
    <row r="100" spans="1:9" ht="31.5" x14ac:dyDescent="0.25">
      <c r="A100" s="22"/>
      <c r="B100" s="5"/>
      <c r="C100" s="5" t="s">
        <v>16</v>
      </c>
      <c r="D100" s="5" t="s">
        <v>32</v>
      </c>
      <c r="E100" s="5"/>
      <c r="F100" s="5" t="s">
        <v>17</v>
      </c>
      <c r="G100" s="7"/>
      <c r="H100" s="7">
        <v>7</v>
      </c>
      <c r="I100" s="37">
        <v>0.5</v>
      </c>
    </row>
    <row r="101" spans="1:9" ht="31.5" x14ac:dyDescent="0.25">
      <c r="A101" s="22"/>
      <c r="B101" s="5"/>
      <c r="C101" s="5" t="s">
        <v>16</v>
      </c>
      <c r="D101" s="5" t="s">
        <v>33</v>
      </c>
      <c r="E101" s="5"/>
      <c r="F101" s="5" t="s">
        <v>17</v>
      </c>
      <c r="G101" s="7"/>
      <c r="H101" s="7">
        <v>6</v>
      </c>
      <c r="I101" s="37">
        <v>0.4</v>
      </c>
    </row>
    <row r="102" spans="1:9" ht="31.5" x14ac:dyDescent="0.25">
      <c r="A102" s="22"/>
      <c r="B102" s="5"/>
      <c r="C102" s="5" t="s">
        <v>16</v>
      </c>
      <c r="D102" s="5" t="s">
        <v>34</v>
      </c>
      <c r="E102" s="5"/>
      <c r="F102" s="5" t="s">
        <v>17</v>
      </c>
      <c r="G102" s="7"/>
      <c r="H102" s="7">
        <v>7</v>
      </c>
      <c r="I102" s="37">
        <v>0.5</v>
      </c>
    </row>
    <row r="103" spans="1:9" ht="31.5" x14ac:dyDescent="0.25">
      <c r="A103" s="22"/>
      <c r="B103" s="5"/>
      <c r="C103" s="5" t="s">
        <v>16</v>
      </c>
      <c r="D103" s="5" t="s">
        <v>35</v>
      </c>
      <c r="E103" s="5"/>
      <c r="F103" s="5" t="s">
        <v>17</v>
      </c>
      <c r="G103" s="7"/>
      <c r="H103" s="7">
        <v>6</v>
      </c>
      <c r="I103" s="37">
        <v>0.3</v>
      </c>
    </row>
    <row r="104" spans="1:9" x14ac:dyDescent="0.25">
      <c r="A104" s="22">
        <v>4</v>
      </c>
      <c r="B104" s="5" t="s">
        <v>36</v>
      </c>
      <c r="C104" s="5"/>
      <c r="D104" s="5"/>
      <c r="E104" s="5"/>
      <c r="F104" s="5"/>
      <c r="G104" s="7"/>
      <c r="H104" s="7"/>
      <c r="I104" s="37"/>
    </row>
    <row r="105" spans="1:9" ht="47.25" x14ac:dyDescent="0.25">
      <c r="A105" s="22"/>
      <c r="B105" s="5"/>
      <c r="C105" s="5" t="s">
        <v>13</v>
      </c>
      <c r="D105" s="5" t="s">
        <v>37</v>
      </c>
      <c r="E105" s="5"/>
      <c r="F105" s="5"/>
      <c r="G105" s="7"/>
      <c r="H105" s="7">
        <v>5</v>
      </c>
      <c r="I105" s="37">
        <v>1</v>
      </c>
    </row>
    <row r="106" spans="1:9" ht="47.25" x14ac:dyDescent="0.25">
      <c r="A106" s="22"/>
      <c r="B106" s="5"/>
      <c r="C106" s="5"/>
      <c r="D106" s="5"/>
      <c r="E106" s="5">
        <v>0</v>
      </c>
      <c r="F106" s="5" t="s">
        <v>331</v>
      </c>
      <c r="G106" s="7"/>
      <c r="H106" s="7"/>
      <c r="I106" s="37"/>
    </row>
    <row r="107" spans="1:9" ht="47.25" x14ac:dyDescent="0.25">
      <c r="A107" s="22"/>
      <c r="B107" s="5"/>
      <c r="C107" s="5"/>
      <c r="D107" s="5"/>
      <c r="E107" s="5">
        <v>1</v>
      </c>
      <c r="F107" s="5" t="s">
        <v>223</v>
      </c>
      <c r="G107" s="7"/>
      <c r="H107" s="7"/>
      <c r="I107" s="37"/>
    </row>
    <row r="108" spans="1:9" ht="126" x14ac:dyDescent="0.25">
      <c r="A108" s="22"/>
      <c r="B108" s="5"/>
      <c r="C108" s="5"/>
      <c r="D108" s="5"/>
      <c r="E108" s="5">
        <v>2</v>
      </c>
      <c r="F108" s="5" t="s">
        <v>332</v>
      </c>
      <c r="G108" s="7"/>
      <c r="H108" s="7"/>
      <c r="I108" s="37"/>
    </row>
    <row r="109" spans="1:9" ht="126" customHeight="1" x14ac:dyDescent="0.25">
      <c r="A109" s="22"/>
      <c r="B109" s="5"/>
      <c r="C109" s="5"/>
      <c r="D109" s="5"/>
      <c r="E109" s="5">
        <v>3</v>
      </c>
      <c r="F109" s="5" t="s">
        <v>282</v>
      </c>
      <c r="G109" s="7"/>
      <c r="H109" s="7"/>
      <c r="I109" s="37"/>
    </row>
    <row r="110" spans="1:9" x14ac:dyDescent="0.25">
      <c r="A110" s="22"/>
      <c r="B110" s="5"/>
      <c r="C110" s="5" t="s">
        <v>13</v>
      </c>
      <c r="D110" s="5" t="s">
        <v>38</v>
      </c>
      <c r="E110" s="5"/>
      <c r="F110" s="5"/>
      <c r="G110" s="7"/>
      <c r="H110" s="7">
        <v>9</v>
      </c>
      <c r="I110" s="37">
        <v>0.5</v>
      </c>
    </row>
    <row r="111" spans="1:9" ht="126" x14ac:dyDescent="0.25">
      <c r="A111" s="22"/>
      <c r="B111" s="5"/>
      <c r="C111" s="5"/>
      <c r="D111" s="5"/>
      <c r="E111" s="5">
        <v>0</v>
      </c>
      <c r="F111" s="5" t="s">
        <v>39</v>
      </c>
      <c r="G111" s="7"/>
      <c r="H111" s="7"/>
      <c r="I111" s="37"/>
    </row>
    <row r="112" spans="1:9" ht="157.5" x14ac:dyDescent="0.25">
      <c r="A112" s="22"/>
      <c r="B112" s="5"/>
      <c r="C112" s="5"/>
      <c r="D112" s="5"/>
      <c r="E112" s="5">
        <v>1</v>
      </c>
      <c r="F112" s="5" t="s">
        <v>40</v>
      </c>
      <c r="G112" s="7"/>
      <c r="H112" s="7"/>
      <c r="I112" s="37"/>
    </row>
    <row r="113" spans="1:14" ht="141.75" x14ac:dyDescent="0.25">
      <c r="A113" s="22"/>
      <c r="B113" s="5"/>
      <c r="C113" s="5"/>
      <c r="D113" s="5"/>
      <c r="E113" s="5">
        <v>2</v>
      </c>
      <c r="F113" s="5" t="s">
        <v>41</v>
      </c>
      <c r="G113" s="7"/>
      <c r="H113" s="7"/>
      <c r="I113" s="37"/>
    </row>
    <row r="114" spans="1:14" ht="204.75" x14ac:dyDescent="0.25">
      <c r="A114" s="22"/>
      <c r="B114" s="5"/>
      <c r="C114" s="5"/>
      <c r="D114" s="5"/>
      <c r="E114" s="5">
        <v>3</v>
      </c>
      <c r="F114" s="5" t="s">
        <v>42</v>
      </c>
      <c r="G114" s="7"/>
      <c r="H114" s="7"/>
      <c r="I114" s="37"/>
    </row>
    <row r="115" spans="1:14" ht="31.5" x14ac:dyDescent="0.25">
      <c r="A115" s="22">
        <v>5</v>
      </c>
      <c r="B115" s="5" t="s">
        <v>219</v>
      </c>
      <c r="C115" s="7"/>
      <c r="D115" s="7"/>
      <c r="E115" s="7"/>
      <c r="F115" s="5"/>
      <c r="G115" s="7"/>
      <c r="H115" s="7"/>
      <c r="I115" s="41"/>
    </row>
    <row r="116" spans="1:14" ht="31.5" x14ac:dyDescent="0.25">
      <c r="A116" s="22"/>
      <c r="B116" s="7"/>
      <c r="C116" s="7" t="s">
        <v>16</v>
      </c>
      <c r="D116" s="8" t="s">
        <v>43</v>
      </c>
      <c r="E116" s="7"/>
      <c r="F116" s="5" t="s">
        <v>17</v>
      </c>
      <c r="G116" s="7"/>
      <c r="H116" s="7">
        <v>4</v>
      </c>
      <c r="I116" s="41">
        <v>0.3</v>
      </c>
    </row>
    <row r="117" spans="1:14" ht="31.5" x14ac:dyDescent="0.25">
      <c r="A117" s="22"/>
      <c r="B117" s="7"/>
      <c r="C117" s="7" t="s">
        <v>16</v>
      </c>
      <c r="D117" s="8" t="s">
        <v>44</v>
      </c>
      <c r="E117" s="7"/>
      <c r="F117" s="5" t="s">
        <v>17</v>
      </c>
      <c r="G117" s="7"/>
      <c r="H117" s="7">
        <v>4</v>
      </c>
      <c r="I117" s="41">
        <v>0.3</v>
      </c>
    </row>
    <row r="118" spans="1:14" ht="31.5" x14ac:dyDescent="0.25">
      <c r="A118" s="22"/>
      <c r="B118" s="7"/>
      <c r="C118" s="7" t="s">
        <v>16</v>
      </c>
      <c r="D118" s="8" t="s">
        <v>45</v>
      </c>
      <c r="E118" s="7"/>
      <c r="F118" s="5" t="s">
        <v>17</v>
      </c>
      <c r="G118" s="7"/>
      <c r="H118" s="7">
        <v>4</v>
      </c>
      <c r="I118" s="41">
        <v>0.3</v>
      </c>
    </row>
    <row r="119" spans="1:14" ht="31.5" x14ac:dyDescent="0.25">
      <c r="A119" s="22"/>
      <c r="B119" s="7"/>
      <c r="C119" s="7" t="s">
        <v>16</v>
      </c>
      <c r="D119" s="8" t="s">
        <v>46</v>
      </c>
      <c r="E119" s="7"/>
      <c r="F119" s="5" t="s">
        <v>17</v>
      </c>
      <c r="G119" s="7"/>
      <c r="H119" s="7">
        <v>4</v>
      </c>
      <c r="I119" s="41">
        <v>0.3</v>
      </c>
    </row>
    <row r="120" spans="1:14" ht="31.5" x14ac:dyDescent="0.25">
      <c r="A120" s="22"/>
      <c r="B120" s="7"/>
      <c r="C120" s="7" t="s">
        <v>16</v>
      </c>
      <c r="D120" s="8" t="s">
        <v>47</v>
      </c>
      <c r="E120" s="7"/>
      <c r="F120" s="5" t="s">
        <v>17</v>
      </c>
      <c r="G120" s="7"/>
      <c r="H120" s="7">
        <v>4</v>
      </c>
      <c r="I120" s="41">
        <v>0.3</v>
      </c>
      <c r="K120" s="13"/>
      <c r="L120" s="13"/>
      <c r="M120" s="13"/>
      <c r="N120" s="13"/>
    </row>
    <row r="121" spans="1:14" s="21" customFormat="1" ht="18.75" x14ac:dyDescent="0.3">
      <c r="A121" s="38" t="s">
        <v>48</v>
      </c>
      <c r="B121" s="39" t="s">
        <v>386</v>
      </c>
      <c r="C121" s="39"/>
      <c r="D121" s="39"/>
      <c r="E121" s="39"/>
      <c r="F121" s="39"/>
      <c r="G121" s="39"/>
      <c r="H121" s="39"/>
      <c r="I121" s="40">
        <f>SUM(I122:I161)</f>
        <v>10</v>
      </c>
      <c r="J121" s="29"/>
      <c r="K121" s="29"/>
      <c r="L121" s="58"/>
      <c r="M121" s="29"/>
      <c r="N121" s="29"/>
    </row>
    <row r="122" spans="1:14" s="21" customFormat="1" ht="18.75" x14ac:dyDescent="0.3">
      <c r="A122" s="53">
        <v>1</v>
      </c>
      <c r="B122" s="50" t="s">
        <v>387</v>
      </c>
      <c r="C122" s="54"/>
      <c r="D122" s="54"/>
      <c r="E122" s="54"/>
      <c r="F122" s="50"/>
      <c r="G122" s="54"/>
      <c r="H122" s="54"/>
      <c r="I122" s="55"/>
      <c r="J122" s="29"/>
      <c r="K122" s="29"/>
      <c r="L122" s="58"/>
      <c r="M122" s="59"/>
      <c r="N122" s="29"/>
    </row>
    <row r="123" spans="1:14" s="21" customFormat="1" ht="31.5" x14ac:dyDescent="0.3">
      <c r="A123" s="53"/>
      <c r="B123" s="54" t="s">
        <v>24</v>
      </c>
      <c r="C123" s="54" t="s">
        <v>13</v>
      </c>
      <c r="D123" s="56" t="s">
        <v>388</v>
      </c>
      <c r="E123" s="54" t="s">
        <v>24</v>
      </c>
      <c r="F123" s="50"/>
      <c r="G123" s="54"/>
      <c r="H123" s="54">
        <v>8</v>
      </c>
      <c r="I123" s="55">
        <v>1</v>
      </c>
      <c r="J123" s="29"/>
      <c r="K123" s="29"/>
      <c r="L123" s="58"/>
      <c r="M123" s="29"/>
      <c r="N123" s="29"/>
    </row>
    <row r="124" spans="1:14" s="21" customFormat="1" ht="110.25" x14ac:dyDescent="0.3">
      <c r="A124" s="53"/>
      <c r="B124" s="54" t="s">
        <v>24</v>
      </c>
      <c r="C124" s="54"/>
      <c r="D124" s="54"/>
      <c r="E124" s="54">
        <v>0</v>
      </c>
      <c r="F124" s="50" t="s">
        <v>389</v>
      </c>
      <c r="G124" s="54"/>
      <c r="H124" s="54"/>
      <c r="I124" s="55"/>
      <c r="J124" s="29"/>
      <c r="K124" s="29"/>
      <c r="L124" s="29"/>
      <c r="M124" s="29"/>
      <c r="N124" s="29"/>
    </row>
    <row r="125" spans="1:14" s="21" customFormat="1" ht="110.25" x14ac:dyDescent="0.3">
      <c r="A125" s="53"/>
      <c r="B125" s="54"/>
      <c r="C125" s="54"/>
      <c r="D125" s="54"/>
      <c r="E125" s="54">
        <v>1</v>
      </c>
      <c r="F125" s="50" t="s">
        <v>390</v>
      </c>
      <c r="G125" s="54"/>
      <c r="H125" s="54"/>
      <c r="I125" s="55"/>
      <c r="J125" s="29"/>
      <c r="K125" s="29"/>
      <c r="L125" s="29"/>
      <c r="M125" s="29"/>
      <c r="N125" s="29"/>
    </row>
    <row r="126" spans="1:14" s="21" customFormat="1" ht="126" x14ac:dyDescent="0.3">
      <c r="A126" s="53"/>
      <c r="B126" s="54"/>
      <c r="C126" s="54"/>
      <c r="D126" s="54"/>
      <c r="E126" s="54">
        <v>2</v>
      </c>
      <c r="F126" s="50" t="s">
        <v>391</v>
      </c>
      <c r="G126" s="54"/>
      <c r="H126" s="54"/>
      <c r="I126" s="55"/>
      <c r="J126" s="29"/>
      <c r="K126" s="29"/>
      <c r="L126" s="29"/>
      <c r="M126" s="29"/>
      <c r="N126" s="29"/>
    </row>
    <row r="127" spans="1:14" s="21" customFormat="1" ht="126" x14ac:dyDescent="0.3">
      <c r="A127" s="53"/>
      <c r="B127" s="54"/>
      <c r="C127" s="54"/>
      <c r="D127" s="54"/>
      <c r="E127" s="54">
        <v>3</v>
      </c>
      <c r="F127" s="50" t="s">
        <v>392</v>
      </c>
      <c r="G127" s="54"/>
      <c r="H127" s="54"/>
      <c r="I127" s="55"/>
      <c r="J127" s="29"/>
    </row>
    <row r="128" spans="1:14" s="21" customFormat="1" ht="47.25" x14ac:dyDescent="0.3">
      <c r="A128" s="53"/>
      <c r="B128" s="54"/>
      <c r="C128" s="54" t="s">
        <v>13</v>
      </c>
      <c r="D128" s="56" t="s">
        <v>393</v>
      </c>
      <c r="E128" s="54" t="s">
        <v>24</v>
      </c>
      <c r="F128" s="50"/>
      <c r="G128" s="54"/>
      <c r="H128" s="54">
        <v>3</v>
      </c>
      <c r="I128" s="55">
        <v>2</v>
      </c>
      <c r="J128" s="29"/>
    </row>
    <row r="129" spans="1:14" s="21" customFormat="1" ht="141.75" x14ac:dyDescent="0.3">
      <c r="A129" s="53"/>
      <c r="B129" s="54"/>
      <c r="C129" s="54"/>
      <c r="D129" s="54"/>
      <c r="E129" s="54">
        <v>0</v>
      </c>
      <c r="F129" s="50" t="s">
        <v>394</v>
      </c>
      <c r="G129" s="54"/>
      <c r="H129" s="54"/>
      <c r="I129" s="55"/>
      <c r="J129" s="29"/>
    </row>
    <row r="130" spans="1:14" s="21" customFormat="1" ht="157.5" x14ac:dyDescent="0.3">
      <c r="A130" s="53"/>
      <c r="B130" s="54"/>
      <c r="C130" s="54"/>
      <c r="D130" s="54"/>
      <c r="E130" s="54">
        <v>1</v>
      </c>
      <c r="F130" s="50" t="s">
        <v>395</v>
      </c>
      <c r="G130" s="54"/>
      <c r="H130" s="54"/>
      <c r="I130" s="55"/>
      <c r="J130" s="29"/>
    </row>
    <row r="131" spans="1:14" s="21" customFormat="1" ht="173.25" x14ac:dyDescent="0.3">
      <c r="A131" s="53"/>
      <c r="B131" s="54"/>
      <c r="C131" s="54"/>
      <c r="D131" s="54"/>
      <c r="E131" s="54">
        <v>2</v>
      </c>
      <c r="F131" s="50" t="s">
        <v>396</v>
      </c>
      <c r="G131" s="54"/>
      <c r="H131" s="54"/>
      <c r="I131" s="55"/>
      <c r="J131" s="29"/>
    </row>
    <row r="132" spans="1:14" s="21" customFormat="1" ht="267.75" x14ac:dyDescent="0.3">
      <c r="A132" s="53"/>
      <c r="B132" s="54"/>
      <c r="C132" s="54"/>
      <c r="D132" s="54"/>
      <c r="E132" s="54">
        <v>3</v>
      </c>
      <c r="F132" s="50" t="s">
        <v>397</v>
      </c>
      <c r="G132" s="54"/>
      <c r="H132" s="54"/>
      <c r="I132" s="55"/>
      <c r="J132" s="29"/>
    </row>
    <row r="133" spans="1:14" s="21" customFormat="1" ht="18.75" x14ac:dyDescent="0.3">
      <c r="A133" s="53">
        <v>2</v>
      </c>
      <c r="B133" s="54" t="s">
        <v>416</v>
      </c>
      <c r="C133" s="54"/>
      <c r="D133" s="54"/>
      <c r="E133" s="54"/>
      <c r="F133" s="50"/>
      <c r="G133" s="54"/>
      <c r="H133" s="54"/>
      <c r="I133" s="55"/>
      <c r="J133" s="29"/>
    </row>
    <row r="134" spans="1:14" s="21" customFormat="1" ht="31.5" x14ac:dyDescent="0.3">
      <c r="A134" s="53"/>
      <c r="B134" s="50"/>
      <c r="C134" s="50" t="s">
        <v>16</v>
      </c>
      <c r="D134" s="50" t="s">
        <v>398</v>
      </c>
      <c r="E134" s="50"/>
      <c r="F134" s="50" t="s">
        <v>17</v>
      </c>
      <c r="G134" s="54"/>
      <c r="H134" s="51">
        <v>3</v>
      </c>
      <c r="I134" s="52">
        <v>1</v>
      </c>
      <c r="J134" s="29"/>
    </row>
    <row r="135" spans="1:14" s="21" customFormat="1" ht="47.25" x14ac:dyDescent="0.3">
      <c r="A135" s="53"/>
      <c r="B135" s="50"/>
      <c r="C135" s="50" t="s">
        <v>16</v>
      </c>
      <c r="D135" s="50" t="s">
        <v>399</v>
      </c>
      <c r="E135" s="50"/>
      <c r="F135" s="50" t="s">
        <v>17</v>
      </c>
      <c r="G135" s="54"/>
      <c r="H135" s="51">
        <v>3</v>
      </c>
      <c r="I135" s="52">
        <v>1</v>
      </c>
      <c r="J135" s="29"/>
    </row>
    <row r="136" spans="1:14" s="21" customFormat="1" ht="31.5" x14ac:dyDescent="0.3">
      <c r="A136" s="53"/>
      <c r="B136" s="50"/>
      <c r="C136" s="50" t="s">
        <v>16</v>
      </c>
      <c r="D136" s="50" t="s">
        <v>400</v>
      </c>
      <c r="E136" s="50"/>
      <c r="F136" s="50" t="s">
        <v>17</v>
      </c>
      <c r="G136" s="54"/>
      <c r="H136" s="51">
        <v>8</v>
      </c>
      <c r="I136" s="52">
        <v>0.25</v>
      </c>
      <c r="J136" s="29"/>
    </row>
    <row r="137" spans="1:14" s="21" customFormat="1" ht="31.5" x14ac:dyDescent="0.3">
      <c r="A137" s="53"/>
      <c r="B137" s="50"/>
      <c r="C137" s="50" t="s">
        <v>16</v>
      </c>
      <c r="D137" s="50" t="s">
        <v>401</v>
      </c>
      <c r="E137" s="50"/>
      <c r="F137" s="50" t="s">
        <v>17</v>
      </c>
      <c r="G137" s="54"/>
      <c r="H137" s="51">
        <v>4</v>
      </c>
      <c r="I137" s="52">
        <v>0.5</v>
      </c>
      <c r="J137" s="29"/>
    </row>
    <row r="138" spans="1:14" s="21" customFormat="1" ht="31.5" x14ac:dyDescent="0.3">
      <c r="A138" s="53"/>
      <c r="B138" s="50"/>
      <c r="C138" s="50" t="s">
        <v>16</v>
      </c>
      <c r="D138" s="50" t="s">
        <v>402</v>
      </c>
      <c r="E138" s="50"/>
      <c r="F138" s="50" t="s">
        <v>17</v>
      </c>
      <c r="G138" s="54"/>
      <c r="H138" s="51">
        <v>8</v>
      </c>
      <c r="I138" s="52">
        <v>0.25</v>
      </c>
      <c r="J138" s="29"/>
    </row>
    <row r="139" spans="1:14" s="21" customFormat="1" ht="47.25" x14ac:dyDescent="0.3">
      <c r="A139" s="53"/>
      <c r="B139" s="50"/>
      <c r="C139" s="50" t="s">
        <v>16</v>
      </c>
      <c r="D139" s="50" t="s">
        <v>403</v>
      </c>
      <c r="E139" s="50"/>
      <c r="F139" s="50" t="s">
        <v>17</v>
      </c>
      <c r="G139" s="54"/>
      <c r="H139" s="51">
        <v>8</v>
      </c>
      <c r="I139" s="52">
        <v>0.25</v>
      </c>
      <c r="J139" s="29"/>
    </row>
    <row r="140" spans="1:14" ht="31.5" x14ac:dyDescent="0.25">
      <c r="A140" s="53"/>
      <c r="B140" s="50"/>
      <c r="C140" s="50" t="s">
        <v>16</v>
      </c>
      <c r="D140" s="50" t="s">
        <v>404</v>
      </c>
      <c r="E140" s="50"/>
      <c r="F140" s="50" t="s">
        <v>17</v>
      </c>
      <c r="G140" s="54"/>
      <c r="H140" s="51">
        <v>8</v>
      </c>
      <c r="I140" s="52">
        <v>0.25</v>
      </c>
    </row>
    <row r="141" spans="1:14" ht="63" x14ac:dyDescent="0.25">
      <c r="A141" s="53"/>
      <c r="B141" s="50"/>
      <c r="C141" s="50" t="s">
        <v>16</v>
      </c>
      <c r="D141" s="50" t="s">
        <v>405</v>
      </c>
      <c r="E141" s="50"/>
      <c r="F141" s="50" t="s">
        <v>17</v>
      </c>
      <c r="G141" s="54"/>
      <c r="H141" s="51">
        <v>3</v>
      </c>
      <c r="I141" s="52">
        <v>1</v>
      </c>
      <c r="J141" s="30"/>
      <c r="K141" s="25"/>
      <c r="L141" s="25"/>
      <c r="M141" s="25"/>
      <c r="N141" s="25"/>
    </row>
    <row r="142" spans="1:14" x14ac:dyDescent="0.25">
      <c r="A142" s="53">
        <v>3</v>
      </c>
      <c r="B142" s="50" t="s">
        <v>406</v>
      </c>
      <c r="C142" s="50"/>
      <c r="D142" s="50"/>
      <c r="E142" s="50"/>
      <c r="F142" s="50"/>
      <c r="G142" s="51"/>
      <c r="H142" s="51"/>
      <c r="I142" s="52"/>
    </row>
    <row r="143" spans="1:14" ht="60.75" customHeight="1" x14ac:dyDescent="0.25">
      <c r="A143" s="53"/>
      <c r="B143" s="50"/>
      <c r="C143" s="50" t="s">
        <v>13</v>
      </c>
      <c r="D143" s="50" t="s">
        <v>407</v>
      </c>
      <c r="E143" s="50"/>
      <c r="F143" s="50"/>
      <c r="G143" s="51"/>
      <c r="H143" s="51">
        <v>8</v>
      </c>
      <c r="I143" s="52">
        <v>0.5</v>
      </c>
    </row>
    <row r="144" spans="1:14" ht="63" x14ac:dyDescent="0.25">
      <c r="A144" s="53"/>
      <c r="B144" s="50"/>
      <c r="C144" s="50"/>
      <c r="D144" s="50"/>
      <c r="E144" s="50">
        <v>0</v>
      </c>
      <c r="F144" s="50" t="s">
        <v>408</v>
      </c>
      <c r="G144" s="51"/>
      <c r="H144" s="51"/>
      <c r="I144" s="52"/>
    </row>
    <row r="145" spans="1:9" ht="78.75" x14ac:dyDescent="0.25">
      <c r="A145" s="53"/>
      <c r="B145" s="50"/>
      <c r="C145" s="50"/>
      <c r="D145" s="50"/>
      <c r="E145" s="50">
        <v>1</v>
      </c>
      <c r="F145" s="50" t="s">
        <v>409</v>
      </c>
      <c r="G145" s="51"/>
      <c r="H145" s="51"/>
      <c r="I145" s="52"/>
    </row>
    <row r="146" spans="1:9" ht="94.5" x14ac:dyDescent="0.25">
      <c r="A146" s="53"/>
      <c r="B146" s="50"/>
      <c r="C146" s="50"/>
      <c r="D146" s="50"/>
      <c r="E146" s="50">
        <v>2</v>
      </c>
      <c r="F146" s="50" t="s">
        <v>410</v>
      </c>
      <c r="G146" s="51"/>
      <c r="H146" s="51"/>
      <c r="I146" s="52"/>
    </row>
    <row r="147" spans="1:9" ht="110.25" x14ac:dyDescent="0.25">
      <c r="A147" s="53"/>
      <c r="B147" s="50"/>
      <c r="C147" s="50"/>
      <c r="D147" s="50"/>
      <c r="E147" s="50">
        <v>3</v>
      </c>
      <c r="F147" s="50" t="s">
        <v>411</v>
      </c>
      <c r="G147" s="51"/>
      <c r="H147" s="51"/>
      <c r="I147" s="52"/>
    </row>
    <row r="148" spans="1:9" ht="78.75" x14ac:dyDescent="0.25">
      <c r="A148" s="53"/>
      <c r="B148" s="50"/>
      <c r="C148" s="50" t="s">
        <v>13</v>
      </c>
      <c r="D148" s="50" t="s">
        <v>412</v>
      </c>
      <c r="E148" s="50"/>
      <c r="F148" s="50"/>
      <c r="G148" s="51"/>
      <c r="H148" s="51">
        <v>8</v>
      </c>
      <c r="I148" s="52">
        <v>0.5</v>
      </c>
    </row>
    <row r="149" spans="1:9" ht="63" x14ac:dyDescent="0.25">
      <c r="A149" s="53"/>
      <c r="B149" s="50"/>
      <c r="C149" s="50"/>
      <c r="D149" s="50"/>
      <c r="E149" s="50">
        <v>0</v>
      </c>
      <c r="F149" s="50" t="s">
        <v>408</v>
      </c>
      <c r="G149" s="51"/>
      <c r="H149" s="51"/>
      <c r="I149" s="52"/>
    </row>
    <row r="150" spans="1:9" ht="78.75" x14ac:dyDescent="0.25">
      <c r="A150" s="53"/>
      <c r="B150" s="50"/>
      <c r="C150" s="50"/>
      <c r="D150" s="50"/>
      <c r="E150" s="50">
        <v>1</v>
      </c>
      <c r="F150" s="50" t="s">
        <v>409</v>
      </c>
      <c r="G150" s="51"/>
      <c r="H150" s="51"/>
      <c r="I150" s="52"/>
    </row>
    <row r="151" spans="1:9" ht="94.5" x14ac:dyDescent="0.25">
      <c r="A151" s="53"/>
      <c r="B151" s="50"/>
      <c r="C151" s="50"/>
      <c r="D151" s="50"/>
      <c r="E151" s="50">
        <v>2</v>
      </c>
      <c r="F151" s="50" t="s">
        <v>410</v>
      </c>
      <c r="G151" s="51"/>
      <c r="H151" s="51"/>
      <c r="I151" s="52"/>
    </row>
    <row r="152" spans="1:9" ht="110.25" x14ac:dyDescent="0.25">
      <c r="A152" s="53"/>
      <c r="B152" s="50"/>
      <c r="C152" s="50"/>
      <c r="D152" s="50"/>
      <c r="E152" s="50">
        <v>3</v>
      </c>
      <c r="F152" s="50" t="s">
        <v>411</v>
      </c>
      <c r="G152" s="51"/>
      <c r="H152" s="51"/>
      <c r="I152" s="52"/>
    </row>
    <row r="153" spans="1:9" ht="63" x14ac:dyDescent="0.25">
      <c r="A153" s="53"/>
      <c r="B153" s="50"/>
      <c r="C153" s="50" t="s">
        <v>13</v>
      </c>
      <c r="D153" s="50" t="s">
        <v>413</v>
      </c>
      <c r="E153" s="50"/>
      <c r="F153" s="50"/>
      <c r="G153" s="51"/>
      <c r="H153" s="51">
        <v>8</v>
      </c>
      <c r="I153" s="52">
        <v>0.5</v>
      </c>
    </row>
    <row r="154" spans="1:9" ht="63" x14ac:dyDescent="0.25">
      <c r="A154" s="53"/>
      <c r="B154" s="50"/>
      <c r="C154" s="50"/>
      <c r="D154" s="50"/>
      <c r="E154" s="50">
        <v>0</v>
      </c>
      <c r="F154" s="50" t="s">
        <v>408</v>
      </c>
      <c r="G154" s="51"/>
      <c r="H154" s="51"/>
      <c r="I154" s="52"/>
    </row>
    <row r="155" spans="1:9" ht="78.75" x14ac:dyDescent="0.25">
      <c r="A155" s="53"/>
      <c r="B155" s="50"/>
      <c r="C155" s="50"/>
      <c r="D155" s="50"/>
      <c r="E155" s="50">
        <v>1</v>
      </c>
      <c r="F155" s="50" t="s">
        <v>409</v>
      </c>
      <c r="G155" s="51"/>
      <c r="H155" s="51"/>
      <c r="I155" s="52"/>
    </row>
    <row r="156" spans="1:9" ht="94.5" x14ac:dyDescent="0.25">
      <c r="A156" s="53"/>
      <c r="B156" s="50"/>
      <c r="C156" s="50"/>
      <c r="D156" s="50"/>
      <c r="E156" s="50">
        <v>2</v>
      </c>
      <c r="F156" s="50" t="s">
        <v>410</v>
      </c>
      <c r="G156" s="51"/>
      <c r="H156" s="51"/>
      <c r="I156" s="52"/>
    </row>
    <row r="157" spans="1:9" ht="110.25" x14ac:dyDescent="0.25">
      <c r="A157" s="53"/>
      <c r="B157" s="50"/>
      <c r="C157" s="50"/>
      <c r="D157" s="50"/>
      <c r="E157" s="50">
        <v>3</v>
      </c>
      <c r="F157" s="50" t="s">
        <v>411</v>
      </c>
      <c r="G157" s="51"/>
      <c r="H157" s="51"/>
      <c r="I157" s="52"/>
    </row>
    <row r="158" spans="1:9" x14ac:dyDescent="0.25">
      <c r="A158" s="53">
        <v>4</v>
      </c>
      <c r="B158" s="50" t="s">
        <v>418</v>
      </c>
      <c r="C158" s="50"/>
      <c r="D158" s="50"/>
      <c r="E158" s="50"/>
      <c r="F158" s="50"/>
      <c r="G158" s="51"/>
      <c r="H158" s="51"/>
      <c r="I158" s="52"/>
    </row>
    <row r="159" spans="1:9" ht="31.5" x14ac:dyDescent="0.25">
      <c r="A159" s="53"/>
      <c r="B159" s="50"/>
      <c r="C159" s="50" t="s">
        <v>16</v>
      </c>
      <c r="D159" s="50" t="s">
        <v>414</v>
      </c>
      <c r="E159" s="50"/>
      <c r="F159" s="50" t="s">
        <v>17</v>
      </c>
      <c r="G159" s="54"/>
      <c r="H159" s="51">
        <v>6</v>
      </c>
      <c r="I159" s="52">
        <v>0.3</v>
      </c>
    </row>
    <row r="160" spans="1:9" ht="31.5" x14ac:dyDescent="0.25">
      <c r="A160" s="53"/>
      <c r="B160" s="50"/>
      <c r="C160" s="54" t="s">
        <v>16</v>
      </c>
      <c r="D160" s="56" t="s">
        <v>417</v>
      </c>
      <c r="E160" s="54"/>
      <c r="F160" s="50" t="s">
        <v>17</v>
      </c>
      <c r="G160" s="54"/>
      <c r="H160" s="51">
        <v>6</v>
      </c>
      <c r="I160" s="52">
        <v>0.35</v>
      </c>
    </row>
    <row r="161" spans="1:13" ht="47.25" x14ac:dyDescent="0.25">
      <c r="A161" s="53"/>
      <c r="B161" s="50"/>
      <c r="C161" s="54" t="s">
        <v>16</v>
      </c>
      <c r="D161" s="50" t="s">
        <v>415</v>
      </c>
      <c r="E161" s="50"/>
      <c r="F161" s="50" t="s">
        <v>17</v>
      </c>
      <c r="G161" s="54"/>
      <c r="H161" s="51">
        <v>6</v>
      </c>
      <c r="I161" s="52">
        <v>0.35</v>
      </c>
    </row>
    <row r="162" spans="1:13" s="21" customFormat="1" ht="18.75" x14ac:dyDescent="0.3">
      <c r="A162" s="38" t="s">
        <v>57</v>
      </c>
      <c r="B162" s="39" t="s">
        <v>58</v>
      </c>
      <c r="C162" s="39"/>
      <c r="D162" s="39"/>
      <c r="E162" s="39"/>
      <c r="F162" s="39"/>
      <c r="G162" s="39"/>
      <c r="H162" s="39"/>
      <c r="I162" s="40">
        <f>SUM(I163:I249)</f>
        <v>15.000000000000002</v>
      </c>
      <c r="J162" s="29"/>
    </row>
    <row r="163" spans="1:13" x14ac:dyDescent="0.25">
      <c r="A163" s="22">
        <v>1</v>
      </c>
      <c r="B163" s="23" t="s">
        <v>425</v>
      </c>
      <c r="C163" s="5"/>
      <c r="D163" s="5"/>
      <c r="E163" s="5"/>
      <c r="F163" s="5"/>
      <c r="G163" s="7"/>
      <c r="H163" s="7"/>
      <c r="I163" s="37"/>
    </row>
    <row r="164" spans="1:13" x14ac:dyDescent="0.25">
      <c r="A164" s="22"/>
      <c r="B164" s="5"/>
      <c r="C164" s="5" t="s">
        <v>13</v>
      </c>
      <c r="D164" s="5" t="s">
        <v>424</v>
      </c>
      <c r="E164" s="5"/>
      <c r="F164" s="5"/>
      <c r="G164" s="7"/>
      <c r="H164" s="7">
        <v>1</v>
      </c>
      <c r="I164" s="37">
        <v>0.2</v>
      </c>
      <c r="K164" s="13"/>
      <c r="L164" s="58"/>
      <c r="M164" s="60"/>
    </row>
    <row r="165" spans="1:13" ht="94.5" x14ac:dyDescent="0.25">
      <c r="A165" s="22"/>
      <c r="B165" s="5"/>
      <c r="C165" s="5"/>
      <c r="D165" s="5"/>
      <c r="E165" s="5">
        <v>0</v>
      </c>
      <c r="F165" s="5" t="s">
        <v>220</v>
      </c>
      <c r="G165" s="7"/>
      <c r="H165" s="7"/>
      <c r="I165" s="37"/>
      <c r="K165" s="13"/>
      <c r="L165" s="58"/>
      <c r="M165" s="60"/>
    </row>
    <row r="166" spans="1:13" ht="110.25" x14ac:dyDescent="0.25">
      <c r="A166" s="22"/>
      <c r="B166" s="5"/>
      <c r="C166" s="5"/>
      <c r="D166" s="5"/>
      <c r="E166" s="5">
        <v>1</v>
      </c>
      <c r="F166" s="5" t="s">
        <v>14</v>
      </c>
      <c r="G166" s="7"/>
      <c r="H166" s="7"/>
      <c r="I166" s="37"/>
      <c r="K166" s="13"/>
      <c r="L166" s="58"/>
      <c r="M166" s="13"/>
    </row>
    <row r="167" spans="1:13" ht="94.5" x14ac:dyDescent="0.25">
      <c r="A167" s="22"/>
      <c r="B167" s="5"/>
      <c r="C167" s="5"/>
      <c r="D167" s="5"/>
      <c r="E167" s="5">
        <v>2</v>
      </c>
      <c r="F167" s="5" t="s">
        <v>221</v>
      </c>
      <c r="G167" s="7"/>
      <c r="H167" s="7"/>
      <c r="I167" s="37"/>
      <c r="K167" s="13"/>
      <c r="L167" s="58"/>
      <c r="M167" s="13"/>
    </row>
    <row r="168" spans="1:13" ht="78.75" x14ac:dyDescent="0.25">
      <c r="A168" s="22"/>
      <c r="B168" s="5"/>
      <c r="C168" s="5"/>
      <c r="D168" s="5"/>
      <c r="E168" s="5">
        <v>3</v>
      </c>
      <c r="F168" s="5" t="s">
        <v>222</v>
      </c>
      <c r="G168" s="7"/>
      <c r="H168" s="7"/>
      <c r="I168" s="37"/>
      <c r="K168" s="13"/>
      <c r="L168" s="58"/>
      <c r="M168" s="13"/>
    </row>
    <row r="169" spans="1:13" ht="31.5" x14ac:dyDescent="0.25">
      <c r="A169" s="22">
        <v>2</v>
      </c>
      <c r="B169" s="5" t="s">
        <v>289</v>
      </c>
      <c r="C169" s="7"/>
      <c r="D169" s="7"/>
      <c r="E169" s="7"/>
      <c r="F169" s="5"/>
      <c r="G169" s="7"/>
      <c r="H169" s="7"/>
      <c r="I169" s="41"/>
      <c r="K169" s="13"/>
      <c r="L169" s="58"/>
      <c r="M169" s="13"/>
    </row>
    <row r="170" spans="1:13" x14ac:dyDescent="0.25">
      <c r="A170" s="22"/>
      <c r="B170" s="7" t="s">
        <v>24</v>
      </c>
      <c r="C170" s="7" t="s">
        <v>13</v>
      </c>
      <c r="D170" s="8" t="s">
        <v>15</v>
      </c>
      <c r="E170" s="7" t="s">
        <v>24</v>
      </c>
      <c r="F170" s="5"/>
      <c r="G170" s="7"/>
      <c r="H170" s="7">
        <v>1</v>
      </c>
      <c r="I170" s="41">
        <v>0.7</v>
      </c>
      <c r="K170" s="13"/>
      <c r="L170" s="58"/>
      <c r="M170" s="60"/>
    </row>
    <row r="171" spans="1:13" ht="78.75" x14ac:dyDescent="0.25">
      <c r="A171" s="22"/>
      <c r="B171" s="7" t="s">
        <v>24</v>
      </c>
      <c r="C171" s="7"/>
      <c r="D171" s="7"/>
      <c r="E171" s="7">
        <v>0</v>
      </c>
      <c r="F171" s="5" t="s">
        <v>231</v>
      </c>
      <c r="G171" s="7"/>
      <c r="H171" s="7"/>
      <c r="I171" s="41"/>
      <c r="K171" s="13"/>
      <c r="L171" s="58"/>
      <c r="M171" s="13"/>
    </row>
    <row r="172" spans="1:13" ht="126" x14ac:dyDescent="0.25">
      <c r="A172" s="22"/>
      <c r="B172" s="7"/>
      <c r="C172" s="7"/>
      <c r="D172" s="7"/>
      <c r="E172" s="7">
        <v>1</v>
      </c>
      <c r="F172" s="5" t="s">
        <v>232</v>
      </c>
      <c r="G172" s="7"/>
      <c r="H172" s="7"/>
      <c r="I172" s="41"/>
      <c r="K172" s="13"/>
      <c r="L172" s="58"/>
      <c r="M172" s="13"/>
    </row>
    <row r="173" spans="1:13" ht="94.5" x14ac:dyDescent="0.25">
      <c r="A173" s="22"/>
      <c r="B173" s="7"/>
      <c r="C173" s="7"/>
      <c r="D173" s="7"/>
      <c r="E173" s="7">
        <v>2</v>
      </c>
      <c r="F173" s="5" t="s">
        <v>233</v>
      </c>
      <c r="G173" s="7"/>
      <c r="H173" s="7"/>
      <c r="I173" s="41"/>
      <c r="K173" s="13"/>
      <c r="L173" s="13"/>
      <c r="M173" s="13"/>
    </row>
    <row r="174" spans="1:13" ht="101.45" customHeight="1" x14ac:dyDescent="0.25">
      <c r="A174" s="22"/>
      <c r="B174" s="7"/>
      <c r="C174" s="7"/>
      <c r="D174" s="7"/>
      <c r="E174" s="7">
        <v>3</v>
      </c>
      <c r="F174" s="5" t="s">
        <v>234</v>
      </c>
      <c r="G174" s="7"/>
      <c r="H174" s="7"/>
      <c r="I174" s="41"/>
    </row>
    <row r="175" spans="1:13" ht="31.5" x14ac:dyDescent="0.25">
      <c r="A175" s="22">
        <v>3</v>
      </c>
      <c r="B175" s="8" t="s">
        <v>288</v>
      </c>
      <c r="C175" s="7"/>
      <c r="D175" s="7"/>
      <c r="E175" s="7"/>
      <c r="F175" s="5"/>
      <c r="G175" s="7"/>
      <c r="H175" s="7"/>
      <c r="I175" s="41"/>
    </row>
    <row r="176" spans="1:13" x14ac:dyDescent="0.25">
      <c r="A176" s="22"/>
      <c r="B176" s="5"/>
      <c r="C176" s="5" t="s">
        <v>16</v>
      </c>
      <c r="D176" s="5" t="s">
        <v>59</v>
      </c>
      <c r="E176" s="5"/>
      <c r="F176" s="5" t="s">
        <v>17</v>
      </c>
      <c r="G176" s="7"/>
      <c r="H176" s="7">
        <v>6</v>
      </c>
      <c r="I176" s="37">
        <v>0.4</v>
      </c>
    </row>
    <row r="177" spans="1:9" ht="47.25" x14ac:dyDescent="0.25">
      <c r="A177" s="22"/>
      <c r="B177" s="5"/>
      <c r="C177" s="5" t="s">
        <v>16</v>
      </c>
      <c r="D177" s="5" t="s">
        <v>333</v>
      </c>
      <c r="E177" s="5"/>
      <c r="F177" s="5" t="s">
        <v>17</v>
      </c>
      <c r="G177" s="7"/>
      <c r="H177" s="7">
        <v>6</v>
      </c>
      <c r="I177" s="37">
        <v>0.4</v>
      </c>
    </row>
    <row r="178" spans="1:9" ht="31.5" x14ac:dyDescent="0.25">
      <c r="A178" s="22"/>
      <c r="B178" s="5"/>
      <c r="C178" s="5" t="s">
        <v>16</v>
      </c>
      <c r="D178" s="5" t="s">
        <v>61</v>
      </c>
      <c r="E178" s="5"/>
      <c r="F178" s="5" t="s">
        <v>17</v>
      </c>
      <c r="G178" s="7"/>
      <c r="H178" s="7">
        <v>6</v>
      </c>
      <c r="I178" s="37">
        <v>0.4</v>
      </c>
    </row>
    <row r="179" spans="1:9" x14ac:dyDescent="0.25">
      <c r="A179" s="22"/>
      <c r="B179" s="5"/>
      <c r="C179" s="5" t="s">
        <v>16</v>
      </c>
      <c r="D179" s="5" t="s">
        <v>62</v>
      </c>
      <c r="E179" s="5"/>
      <c r="F179" s="5" t="s">
        <v>17</v>
      </c>
      <c r="G179" s="7"/>
      <c r="H179" s="7">
        <v>6</v>
      </c>
      <c r="I179" s="37">
        <v>0.3</v>
      </c>
    </row>
    <row r="180" spans="1:9" ht="47.25" x14ac:dyDescent="0.25">
      <c r="A180" s="22"/>
      <c r="B180" s="5"/>
      <c r="C180" s="5" t="s">
        <v>16</v>
      </c>
      <c r="D180" s="5" t="s">
        <v>63</v>
      </c>
      <c r="E180" s="5"/>
      <c r="F180" s="5" t="s">
        <v>17</v>
      </c>
      <c r="G180" s="7"/>
      <c r="H180" s="7">
        <v>1</v>
      </c>
      <c r="I180" s="37">
        <v>0.4</v>
      </c>
    </row>
    <row r="181" spans="1:9" ht="31.5" x14ac:dyDescent="0.25">
      <c r="A181" s="22"/>
      <c r="B181" s="5"/>
      <c r="C181" s="5" t="s">
        <v>16</v>
      </c>
      <c r="D181" s="5" t="s">
        <v>64</v>
      </c>
      <c r="E181" s="5"/>
      <c r="F181" s="5" t="s">
        <v>17</v>
      </c>
      <c r="G181" s="7"/>
      <c r="H181" s="7">
        <v>6</v>
      </c>
      <c r="I181" s="37">
        <v>0.3</v>
      </c>
    </row>
    <row r="182" spans="1:9" x14ac:dyDescent="0.25">
      <c r="A182" s="22">
        <v>4</v>
      </c>
      <c r="B182" s="5" t="s">
        <v>65</v>
      </c>
      <c r="C182" s="5"/>
      <c r="D182" s="5"/>
      <c r="E182" s="5"/>
      <c r="F182" s="5"/>
      <c r="G182" s="7"/>
      <c r="H182" s="7"/>
      <c r="I182" s="37"/>
    </row>
    <row r="183" spans="1:9" ht="78.75" x14ac:dyDescent="0.25">
      <c r="A183" s="22"/>
      <c r="B183" s="5"/>
      <c r="C183" s="5" t="s">
        <v>16</v>
      </c>
      <c r="D183" s="5" t="s">
        <v>290</v>
      </c>
      <c r="E183" s="5"/>
      <c r="F183" s="5" t="s">
        <v>17</v>
      </c>
      <c r="G183" s="7"/>
      <c r="H183" s="7">
        <v>8</v>
      </c>
      <c r="I183" s="37">
        <v>1</v>
      </c>
    </row>
    <row r="184" spans="1:9" x14ac:dyDescent="0.25">
      <c r="A184" s="22"/>
      <c r="B184" s="5"/>
      <c r="C184" s="5" t="s">
        <v>16</v>
      </c>
      <c r="D184" s="5" t="s">
        <v>66</v>
      </c>
      <c r="E184" s="5"/>
      <c r="F184" s="5" t="s">
        <v>17</v>
      </c>
      <c r="G184" s="7"/>
      <c r="H184" s="7">
        <v>6</v>
      </c>
      <c r="I184" s="37">
        <v>0.3</v>
      </c>
    </row>
    <row r="185" spans="1:9" ht="31.5" x14ac:dyDescent="0.25">
      <c r="A185" s="22"/>
      <c r="B185" s="5"/>
      <c r="C185" s="5" t="s">
        <v>16</v>
      </c>
      <c r="D185" s="5" t="s">
        <v>67</v>
      </c>
      <c r="E185" s="5"/>
      <c r="F185" s="5" t="s">
        <v>17</v>
      </c>
      <c r="G185" s="7"/>
      <c r="H185" s="7">
        <v>4</v>
      </c>
      <c r="I185" s="37">
        <v>0.7</v>
      </c>
    </row>
    <row r="186" spans="1:9" ht="63" x14ac:dyDescent="0.25">
      <c r="A186" s="22"/>
      <c r="B186" s="5"/>
      <c r="C186" s="5" t="s">
        <v>16</v>
      </c>
      <c r="D186" s="5" t="s">
        <v>291</v>
      </c>
      <c r="E186" s="5"/>
      <c r="F186" s="5" t="s">
        <v>17</v>
      </c>
      <c r="G186" s="7"/>
      <c r="H186" s="7">
        <v>7</v>
      </c>
      <c r="I186" s="37">
        <v>0.3</v>
      </c>
    </row>
    <row r="187" spans="1:9" ht="31.5" x14ac:dyDescent="0.25">
      <c r="A187" s="22"/>
      <c r="B187" s="5"/>
      <c r="C187" s="5" t="s">
        <v>16</v>
      </c>
      <c r="D187" s="5" t="s">
        <v>19</v>
      </c>
      <c r="E187" s="5"/>
      <c r="F187" s="5" t="s">
        <v>17</v>
      </c>
      <c r="G187" s="7"/>
      <c r="H187" s="7">
        <v>1</v>
      </c>
      <c r="I187" s="37">
        <v>0.4</v>
      </c>
    </row>
    <row r="188" spans="1:9" ht="31.5" x14ac:dyDescent="0.25">
      <c r="A188" s="22">
        <v>5</v>
      </c>
      <c r="B188" s="5" t="s">
        <v>68</v>
      </c>
      <c r="C188" s="5"/>
      <c r="D188" s="5"/>
      <c r="E188" s="5"/>
      <c r="F188" s="5"/>
      <c r="G188" s="7"/>
      <c r="H188" s="7"/>
      <c r="I188" s="37"/>
    </row>
    <row r="189" spans="1:9" x14ac:dyDescent="0.25">
      <c r="A189" s="22"/>
      <c r="B189" s="5"/>
      <c r="C189" s="5" t="s">
        <v>13</v>
      </c>
      <c r="D189" s="5" t="s">
        <v>69</v>
      </c>
      <c r="E189" s="5"/>
      <c r="F189" s="5"/>
      <c r="G189" s="7"/>
      <c r="H189" s="7">
        <v>7</v>
      </c>
      <c r="I189" s="37">
        <v>0.3</v>
      </c>
    </row>
    <row r="190" spans="1:9" ht="169.5" customHeight="1" x14ac:dyDescent="0.25">
      <c r="A190" s="22"/>
      <c r="B190" s="5"/>
      <c r="C190" s="5"/>
      <c r="D190" s="5"/>
      <c r="E190" s="5">
        <v>0</v>
      </c>
      <c r="F190" s="5" t="s">
        <v>235</v>
      </c>
      <c r="G190" s="7"/>
      <c r="H190" s="7"/>
      <c r="I190" s="37"/>
    </row>
    <row r="191" spans="1:9" ht="189" x14ac:dyDescent="0.25">
      <c r="A191" s="22"/>
      <c r="B191" s="5"/>
      <c r="C191" s="5"/>
      <c r="D191" s="5"/>
      <c r="E191" s="5">
        <v>1</v>
      </c>
      <c r="F191" s="5" t="s">
        <v>236</v>
      </c>
      <c r="G191" s="7"/>
      <c r="H191" s="7"/>
      <c r="I191" s="37"/>
    </row>
    <row r="192" spans="1:9" ht="204.75" x14ac:dyDescent="0.25">
      <c r="A192" s="22"/>
      <c r="B192" s="5"/>
      <c r="C192" s="5"/>
      <c r="D192" s="5"/>
      <c r="E192" s="5">
        <v>2</v>
      </c>
      <c r="F192" s="5" t="s">
        <v>237</v>
      </c>
      <c r="G192" s="7"/>
      <c r="H192" s="7"/>
      <c r="I192" s="37"/>
    </row>
    <row r="193" spans="1:9" ht="348.75" customHeight="1" x14ac:dyDescent="0.25">
      <c r="A193" s="22"/>
      <c r="B193" s="5"/>
      <c r="C193" s="5"/>
      <c r="D193" s="5"/>
      <c r="E193" s="5">
        <v>3</v>
      </c>
      <c r="F193" s="5" t="s">
        <v>238</v>
      </c>
      <c r="G193" s="7"/>
      <c r="H193" s="7"/>
      <c r="I193" s="37"/>
    </row>
    <row r="194" spans="1:9" x14ac:dyDescent="0.25">
      <c r="A194" s="22"/>
      <c r="B194" s="5"/>
      <c r="C194" s="5" t="s">
        <v>13</v>
      </c>
      <c r="D194" s="5" t="s">
        <v>74</v>
      </c>
      <c r="E194" s="5"/>
      <c r="F194" s="5"/>
      <c r="G194" s="7"/>
      <c r="H194" s="7">
        <v>7</v>
      </c>
      <c r="I194" s="37">
        <v>0.3</v>
      </c>
    </row>
    <row r="195" spans="1:9" ht="126" x14ac:dyDescent="0.25">
      <c r="A195" s="22"/>
      <c r="B195" s="5"/>
      <c r="C195" s="5"/>
      <c r="D195" s="5"/>
      <c r="E195" s="5">
        <v>0</v>
      </c>
      <c r="F195" s="5" t="s">
        <v>235</v>
      </c>
      <c r="G195" s="7"/>
      <c r="H195" s="7"/>
      <c r="I195" s="37"/>
    </row>
    <row r="196" spans="1:9" ht="189" x14ac:dyDescent="0.25">
      <c r="A196" s="22"/>
      <c r="B196" s="5"/>
      <c r="C196" s="5"/>
      <c r="D196" s="5"/>
      <c r="E196" s="5">
        <v>1</v>
      </c>
      <c r="F196" s="5" t="s">
        <v>236</v>
      </c>
      <c r="G196" s="7"/>
      <c r="H196" s="7"/>
      <c r="I196" s="37"/>
    </row>
    <row r="197" spans="1:9" ht="204.75" x14ac:dyDescent="0.25">
      <c r="A197" s="22"/>
      <c r="B197" s="5"/>
      <c r="C197" s="5"/>
      <c r="D197" s="5"/>
      <c r="E197" s="5">
        <v>2</v>
      </c>
      <c r="F197" s="5" t="s">
        <v>237</v>
      </c>
      <c r="G197" s="7"/>
      <c r="H197" s="7"/>
      <c r="I197" s="37"/>
    </row>
    <row r="198" spans="1:9" ht="283.5" x14ac:dyDescent="0.25">
      <c r="A198" s="22"/>
      <c r="B198" s="5"/>
      <c r="C198" s="5"/>
      <c r="D198" s="5"/>
      <c r="E198" s="5">
        <v>3</v>
      </c>
      <c r="F198" s="5" t="s">
        <v>238</v>
      </c>
      <c r="G198" s="7"/>
      <c r="H198" s="7"/>
      <c r="I198" s="37"/>
    </row>
    <row r="199" spans="1:9" x14ac:dyDescent="0.25">
      <c r="A199" s="22"/>
      <c r="B199" s="5"/>
      <c r="C199" s="5" t="s">
        <v>13</v>
      </c>
      <c r="D199" s="5" t="s">
        <v>75</v>
      </c>
      <c r="E199" s="5"/>
      <c r="F199" s="5"/>
      <c r="G199" s="7"/>
      <c r="H199" s="7">
        <v>7</v>
      </c>
      <c r="I199" s="37">
        <v>0.3</v>
      </c>
    </row>
    <row r="200" spans="1:9" ht="126" x14ac:dyDescent="0.25">
      <c r="A200" s="22"/>
      <c r="B200" s="5"/>
      <c r="C200" s="5"/>
      <c r="D200" s="5"/>
      <c r="E200" s="5">
        <v>0</v>
      </c>
      <c r="F200" s="5" t="s">
        <v>235</v>
      </c>
      <c r="G200" s="7"/>
      <c r="H200" s="7"/>
      <c r="I200" s="37"/>
    </row>
    <row r="201" spans="1:9" ht="189" x14ac:dyDescent="0.25">
      <c r="A201" s="22"/>
      <c r="B201" s="5"/>
      <c r="C201" s="5"/>
      <c r="D201" s="5"/>
      <c r="E201" s="5">
        <v>1</v>
      </c>
      <c r="F201" s="5" t="s">
        <v>236</v>
      </c>
      <c r="G201" s="7"/>
      <c r="H201" s="7"/>
      <c r="I201" s="37"/>
    </row>
    <row r="202" spans="1:9" ht="204.75" x14ac:dyDescent="0.25">
      <c r="A202" s="22"/>
      <c r="B202" s="5"/>
      <c r="C202" s="5"/>
      <c r="D202" s="5"/>
      <c r="E202" s="5">
        <v>2</v>
      </c>
      <c r="F202" s="5" t="s">
        <v>237</v>
      </c>
      <c r="G202" s="7"/>
      <c r="H202" s="7"/>
      <c r="I202" s="37"/>
    </row>
    <row r="203" spans="1:9" ht="283.5" x14ac:dyDescent="0.25">
      <c r="A203" s="22"/>
      <c r="B203" s="5"/>
      <c r="C203" s="5"/>
      <c r="D203" s="5"/>
      <c r="E203" s="5">
        <v>3</v>
      </c>
      <c r="F203" s="5" t="s">
        <v>238</v>
      </c>
      <c r="G203" s="7"/>
      <c r="H203" s="7"/>
      <c r="I203" s="37"/>
    </row>
    <row r="204" spans="1:9" x14ac:dyDescent="0.25">
      <c r="A204" s="22"/>
      <c r="B204" s="5"/>
      <c r="C204" s="5" t="s">
        <v>13</v>
      </c>
      <c r="D204" s="5" t="s">
        <v>76</v>
      </c>
      <c r="E204" s="5"/>
      <c r="F204" s="5"/>
      <c r="G204" s="7"/>
      <c r="H204" s="7">
        <v>7</v>
      </c>
      <c r="I204" s="37">
        <v>0.3</v>
      </c>
    </row>
    <row r="205" spans="1:9" ht="126" x14ac:dyDescent="0.25">
      <c r="A205" s="22"/>
      <c r="B205" s="5"/>
      <c r="C205" s="5"/>
      <c r="D205" s="5"/>
      <c r="E205" s="5">
        <v>0</v>
      </c>
      <c r="F205" s="5" t="s">
        <v>70</v>
      </c>
      <c r="G205" s="7"/>
      <c r="H205" s="7"/>
      <c r="I205" s="37"/>
    </row>
    <row r="206" spans="1:9" ht="189" x14ac:dyDescent="0.25">
      <c r="A206" s="22"/>
      <c r="B206" s="5"/>
      <c r="C206" s="5"/>
      <c r="D206" s="5"/>
      <c r="E206" s="5">
        <v>1</v>
      </c>
      <c r="F206" s="5" t="s">
        <v>71</v>
      </c>
      <c r="G206" s="7"/>
      <c r="H206" s="7"/>
      <c r="I206" s="37"/>
    </row>
    <row r="207" spans="1:9" ht="204.75" x14ac:dyDescent="0.25">
      <c r="A207" s="22"/>
      <c r="B207" s="5"/>
      <c r="C207" s="5"/>
      <c r="D207" s="5"/>
      <c r="E207" s="5">
        <v>2</v>
      </c>
      <c r="F207" s="5" t="s">
        <v>72</v>
      </c>
      <c r="G207" s="7"/>
      <c r="H207" s="7"/>
      <c r="I207" s="37"/>
    </row>
    <row r="208" spans="1:9" ht="267.75" x14ac:dyDescent="0.25">
      <c r="A208" s="22"/>
      <c r="B208" s="5"/>
      <c r="C208" s="5"/>
      <c r="D208" s="5"/>
      <c r="E208" s="5">
        <v>3</v>
      </c>
      <c r="F208" s="5" t="s">
        <v>73</v>
      </c>
      <c r="G208" s="7"/>
      <c r="H208" s="7"/>
      <c r="I208" s="37"/>
    </row>
    <row r="209" spans="1:9" x14ac:dyDescent="0.25">
      <c r="A209" s="22"/>
      <c r="B209" s="5"/>
      <c r="C209" s="5" t="s">
        <v>13</v>
      </c>
      <c r="D209" s="5" t="s">
        <v>77</v>
      </c>
      <c r="E209" s="5"/>
      <c r="F209" s="5"/>
      <c r="G209" s="7"/>
      <c r="H209" s="7">
        <v>7</v>
      </c>
      <c r="I209" s="37">
        <v>0.3</v>
      </c>
    </row>
    <row r="210" spans="1:9" ht="172.5" customHeight="1" x14ac:dyDescent="0.25">
      <c r="A210" s="22"/>
      <c r="B210" s="5"/>
      <c r="C210" s="5"/>
      <c r="D210" s="5"/>
      <c r="E210" s="5">
        <v>0</v>
      </c>
      <c r="F210" s="5" t="s">
        <v>235</v>
      </c>
      <c r="G210" s="7"/>
      <c r="H210" s="7"/>
      <c r="I210" s="37"/>
    </row>
    <row r="211" spans="1:9" ht="189" x14ac:dyDescent="0.25">
      <c r="A211" s="22"/>
      <c r="B211" s="5"/>
      <c r="C211" s="5"/>
      <c r="D211" s="5"/>
      <c r="E211" s="5">
        <v>1</v>
      </c>
      <c r="F211" s="5" t="s">
        <v>236</v>
      </c>
      <c r="G211" s="7"/>
      <c r="H211" s="7"/>
      <c r="I211" s="37"/>
    </row>
    <row r="212" spans="1:9" ht="204.75" x14ac:dyDescent="0.25">
      <c r="A212" s="22"/>
      <c r="B212" s="5"/>
      <c r="C212" s="5"/>
      <c r="D212" s="5"/>
      <c r="E212" s="5">
        <v>2</v>
      </c>
      <c r="F212" s="5" t="s">
        <v>237</v>
      </c>
      <c r="G212" s="7"/>
      <c r="H212" s="7"/>
      <c r="I212" s="37"/>
    </row>
    <row r="213" spans="1:9" ht="283.5" x14ac:dyDescent="0.25">
      <c r="A213" s="22"/>
      <c r="B213" s="5"/>
      <c r="C213" s="5"/>
      <c r="D213" s="5"/>
      <c r="E213" s="5">
        <v>3</v>
      </c>
      <c r="F213" s="5" t="s">
        <v>238</v>
      </c>
      <c r="G213" s="7"/>
      <c r="H213" s="7"/>
      <c r="I213" s="37"/>
    </row>
    <row r="214" spans="1:9" x14ac:dyDescent="0.25">
      <c r="A214" s="22"/>
      <c r="B214" s="5"/>
      <c r="C214" s="5" t="s">
        <v>13</v>
      </c>
      <c r="D214" s="5" t="s">
        <v>78</v>
      </c>
      <c r="E214" s="5"/>
      <c r="F214" s="5"/>
      <c r="G214" s="7"/>
      <c r="H214" s="7">
        <v>7</v>
      </c>
      <c r="I214" s="37">
        <v>0.3</v>
      </c>
    </row>
    <row r="215" spans="1:9" ht="171.6" customHeight="1" x14ac:dyDescent="0.25">
      <c r="A215" s="22"/>
      <c r="B215" s="5"/>
      <c r="C215" s="5"/>
      <c r="D215" s="5"/>
      <c r="E215" s="5">
        <v>0</v>
      </c>
      <c r="F215" s="5" t="s">
        <v>235</v>
      </c>
      <c r="G215" s="7"/>
      <c r="H215" s="7"/>
      <c r="I215" s="37"/>
    </row>
    <row r="216" spans="1:9" ht="189" x14ac:dyDescent="0.25">
      <c r="A216" s="22"/>
      <c r="B216" s="5"/>
      <c r="C216" s="5"/>
      <c r="D216" s="5"/>
      <c r="E216" s="5">
        <v>1</v>
      </c>
      <c r="F216" s="5" t="s">
        <v>236</v>
      </c>
      <c r="G216" s="7"/>
      <c r="H216" s="7"/>
      <c r="I216" s="37"/>
    </row>
    <row r="217" spans="1:9" ht="204.75" x14ac:dyDescent="0.25">
      <c r="A217" s="22"/>
      <c r="B217" s="5"/>
      <c r="C217" s="5"/>
      <c r="D217" s="5"/>
      <c r="E217" s="5">
        <v>2</v>
      </c>
      <c r="F217" s="5" t="s">
        <v>237</v>
      </c>
      <c r="G217" s="7"/>
      <c r="H217" s="7"/>
      <c r="I217" s="37"/>
    </row>
    <row r="218" spans="1:9" ht="283.5" x14ac:dyDescent="0.25">
      <c r="A218" s="22"/>
      <c r="B218" s="5"/>
      <c r="C218" s="5"/>
      <c r="D218" s="5"/>
      <c r="E218" s="5">
        <v>3</v>
      </c>
      <c r="F218" s="5" t="s">
        <v>238</v>
      </c>
      <c r="G218" s="7"/>
      <c r="H218" s="7"/>
      <c r="I218" s="37"/>
    </row>
    <row r="219" spans="1:9" x14ac:dyDescent="0.25">
      <c r="A219" s="22"/>
      <c r="B219" s="5"/>
      <c r="C219" s="5" t="s">
        <v>13</v>
      </c>
      <c r="D219" s="5" t="s">
        <v>79</v>
      </c>
      <c r="E219" s="5"/>
      <c r="F219" s="5"/>
      <c r="G219" s="7"/>
      <c r="H219" s="7">
        <v>7</v>
      </c>
      <c r="I219" s="37">
        <v>0.3</v>
      </c>
    </row>
    <row r="220" spans="1:9" ht="173.1" customHeight="1" x14ac:dyDescent="0.25">
      <c r="A220" s="22"/>
      <c r="B220" s="5"/>
      <c r="C220" s="5"/>
      <c r="D220" s="5"/>
      <c r="E220" s="5">
        <v>0</v>
      </c>
      <c r="F220" s="5" t="s">
        <v>235</v>
      </c>
      <c r="G220" s="7"/>
      <c r="H220" s="7"/>
      <c r="I220" s="37"/>
    </row>
    <row r="221" spans="1:9" ht="189" x14ac:dyDescent="0.25">
      <c r="A221" s="22"/>
      <c r="B221" s="5"/>
      <c r="C221" s="5"/>
      <c r="D221" s="5"/>
      <c r="E221" s="5">
        <v>1</v>
      </c>
      <c r="F221" s="5" t="s">
        <v>236</v>
      </c>
      <c r="G221" s="7"/>
      <c r="H221" s="7"/>
      <c r="I221" s="37"/>
    </row>
    <row r="222" spans="1:9" ht="204.75" x14ac:dyDescent="0.25">
      <c r="A222" s="22"/>
      <c r="B222" s="5"/>
      <c r="C222" s="5"/>
      <c r="D222" s="5"/>
      <c r="E222" s="5">
        <v>2</v>
      </c>
      <c r="F222" s="5" t="s">
        <v>237</v>
      </c>
      <c r="G222" s="7"/>
      <c r="H222" s="7"/>
      <c r="I222" s="37"/>
    </row>
    <row r="223" spans="1:9" ht="283.5" x14ac:dyDescent="0.25">
      <c r="A223" s="22"/>
      <c r="B223" s="5"/>
      <c r="C223" s="5"/>
      <c r="D223" s="5"/>
      <c r="E223" s="5">
        <v>3</v>
      </c>
      <c r="F223" s="5" t="s">
        <v>238</v>
      </c>
      <c r="G223" s="7"/>
      <c r="H223" s="7"/>
      <c r="I223" s="37"/>
    </row>
    <row r="224" spans="1:9" x14ac:dyDescent="0.25">
      <c r="A224" s="22"/>
      <c r="B224" s="5"/>
      <c r="C224" s="5" t="s">
        <v>13</v>
      </c>
      <c r="D224" s="5" t="s">
        <v>80</v>
      </c>
      <c r="E224" s="5"/>
      <c r="F224" s="5"/>
      <c r="G224" s="7"/>
      <c r="H224" s="7">
        <v>7</v>
      </c>
      <c r="I224" s="37">
        <v>0.3</v>
      </c>
    </row>
    <row r="225" spans="1:9" ht="173.45" customHeight="1" x14ac:dyDescent="0.25">
      <c r="A225" s="22"/>
      <c r="B225" s="5"/>
      <c r="C225" s="5"/>
      <c r="D225" s="5"/>
      <c r="E225" s="5">
        <v>0</v>
      </c>
      <c r="F225" s="5" t="s">
        <v>235</v>
      </c>
      <c r="G225" s="7"/>
      <c r="H225" s="7"/>
      <c r="I225" s="37"/>
    </row>
    <row r="226" spans="1:9" ht="189" x14ac:dyDescent="0.25">
      <c r="A226" s="22"/>
      <c r="B226" s="5"/>
      <c r="C226" s="5"/>
      <c r="D226" s="5"/>
      <c r="E226" s="5">
        <v>1</v>
      </c>
      <c r="F226" s="5" t="s">
        <v>236</v>
      </c>
      <c r="G226" s="7"/>
      <c r="H226" s="7"/>
      <c r="I226" s="37"/>
    </row>
    <row r="227" spans="1:9" ht="204.75" x14ac:dyDescent="0.25">
      <c r="A227" s="22"/>
      <c r="B227" s="5"/>
      <c r="C227" s="5"/>
      <c r="D227" s="5"/>
      <c r="E227" s="5">
        <v>2</v>
      </c>
      <c r="F227" s="5" t="s">
        <v>237</v>
      </c>
      <c r="G227" s="7"/>
      <c r="H227" s="7"/>
      <c r="I227" s="37"/>
    </row>
    <row r="228" spans="1:9" ht="174" customHeight="1" x14ac:dyDescent="0.25">
      <c r="A228" s="22"/>
      <c r="B228" s="5"/>
      <c r="C228" s="5"/>
      <c r="D228" s="5"/>
      <c r="E228" s="5">
        <v>3</v>
      </c>
      <c r="F228" s="5" t="s">
        <v>238</v>
      </c>
      <c r="G228" s="7"/>
      <c r="H228" s="7"/>
      <c r="I228" s="37"/>
    </row>
    <row r="229" spans="1:9" ht="36.75" customHeight="1" x14ac:dyDescent="0.25">
      <c r="A229" s="22" t="s">
        <v>81</v>
      </c>
      <c r="B229" s="5" t="s">
        <v>82</v>
      </c>
      <c r="C229" s="5"/>
      <c r="D229" s="5"/>
      <c r="E229" s="5"/>
      <c r="F229" s="5"/>
      <c r="G229" s="7"/>
      <c r="H229" s="7"/>
      <c r="I229" s="37"/>
    </row>
    <row r="230" spans="1:9" ht="47.25" x14ac:dyDescent="0.25">
      <c r="A230" s="22"/>
      <c r="B230" s="8"/>
      <c r="C230" s="5" t="s">
        <v>16</v>
      </c>
      <c r="D230" s="8" t="s">
        <v>292</v>
      </c>
      <c r="E230" s="8"/>
      <c r="F230" s="5" t="s">
        <v>17</v>
      </c>
      <c r="G230" s="8"/>
      <c r="H230" s="8">
        <v>4</v>
      </c>
      <c r="I230" s="37">
        <v>0.7</v>
      </c>
    </row>
    <row r="231" spans="1:9" ht="63" x14ac:dyDescent="0.25">
      <c r="A231" s="22"/>
      <c r="B231" s="8"/>
      <c r="C231" s="5" t="s">
        <v>16</v>
      </c>
      <c r="D231" s="8" t="s">
        <v>85</v>
      </c>
      <c r="E231" s="8"/>
      <c r="F231" s="5" t="s">
        <v>17</v>
      </c>
      <c r="G231" s="8"/>
      <c r="H231" s="8">
        <v>6</v>
      </c>
      <c r="I231" s="37">
        <v>0.3</v>
      </c>
    </row>
    <row r="232" spans="1:9" ht="31.5" x14ac:dyDescent="0.25">
      <c r="A232" s="22"/>
      <c r="B232" s="8"/>
      <c r="C232" s="5" t="s">
        <v>16</v>
      </c>
      <c r="D232" s="8" t="s">
        <v>86</v>
      </c>
      <c r="E232" s="8"/>
      <c r="F232" s="5" t="s">
        <v>17</v>
      </c>
      <c r="G232" s="8"/>
      <c r="H232" s="8">
        <v>7</v>
      </c>
      <c r="I232" s="37">
        <v>0.4</v>
      </c>
    </row>
    <row r="233" spans="1:9" ht="47.25" x14ac:dyDescent="0.25">
      <c r="A233" s="22"/>
      <c r="B233" s="8"/>
      <c r="C233" s="5" t="s">
        <v>16</v>
      </c>
      <c r="D233" s="8" t="s">
        <v>293</v>
      </c>
      <c r="E233" s="8"/>
      <c r="F233" s="5" t="s">
        <v>17</v>
      </c>
      <c r="G233" s="8"/>
      <c r="H233" s="8">
        <v>7</v>
      </c>
      <c r="I233" s="37">
        <v>0.5</v>
      </c>
    </row>
    <row r="234" spans="1:9" ht="63" x14ac:dyDescent="0.25">
      <c r="A234" s="22"/>
      <c r="B234" s="8"/>
      <c r="C234" s="5" t="s">
        <v>16</v>
      </c>
      <c r="D234" s="8" t="s">
        <v>88</v>
      </c>
      <c r="E234" s="8"/>
      <c r="F234" s="5" t="s">
        <v>17</v>
      </c>
      <c r="G234" s="8"/>
      <c r="H234" s="8">
        <v>7</v>
      </c>
      <c r="I234" s="37">
        <v>0.4</v>
      </c>
    </row>
    <row r="235" spans="1:9" ht="31.5" x14ac:dyDescent="0.25">
      <c r="A235" s="22"/>
      <c r="B235" s="8"/>
      <c r="C235" s="5" t="s">
        <v>16</v>
      </c>
      <c r="D235" s="8" t="s">
        <v>89</v>
      </c>
      <c r="E235" s="8"/>
      <c r="F235" s="5" t="s">
        <v>17</v>
      </c>
      <c r="G235" s="8"/>
      <c r="H235" s="8">
        <v>1</v>
      </c>
      <c r="I235" s="37">
        <v>0.3</v>
      </c>
    </row>
    <row r="236" spans="1:9" ht="47.25" x14ac:dyDescent="0.25">
      <c r="A236" s="22"/>
      <c r="B236" s="8"/>
      <c r="C236" s="5" t="s">
        <v>16</v>
      </c>
      <c r="D236" s="8" t="s">
        <v>90</v>
      </c>
      <c r="E236" s="8"/>
      <c r="F236" s="5" t="s">
        <v>17</v>
      </c>
      <c r="G236" s="8"/>
      <c r="H236" s="8">
        <v>6</v>
      </c>
      <c r="I236" s="37">
        <v>0.3</v>
      </c>
    </row>
    <row r="237" spans="1:9" ht="31.5" x14ac:dyDescent="0.25">
      <c r="A237" s="22"/>
      <c r="B237" s="8"/>
      <c r="C237" s="5" t="s">
        <v>16</v>
      </c>
      <c r="D237" s="8" t="s">
        <v>91</v>
      </c>
      <c r="E237" s="8"/>
      <c r="F237" s="5" t="s">
        <v>17</v>
      </c>
      <c r="G237" s="8"/>
      <c r="H237" s="8">
        <v>4</v>
      </c>
      <c r="I237" s="37">
        <v>0.6</v>
      </c>
    </row>
    <row r="238" spans="1:9" ht="78.75" x14ac:dyDescent="0.25">
      <c r="A238" s="22"/>
      <c r="B238" s="8"/>
      <c r="C238" s="5" t="s">
        <v>16</v>
      </c>
      <c r="D238" s="8" t="s">
        <v>294</v>
      </c>
      <c r="E238" s="8"/>
      <c r="F238" s="5" t="s">
        <v>17</v>
      </c>
      <c r="G238" s="8"/>
      <c r="H238" s="8">
        <v>6</v>
      </c>
      <c r="I238" s="37">
        <v>0.3</v>
      </c>
    </row>
    <row r="239" spans="1:9" ht="31.5" x14ac:dyDescent="0.25">
      <c r="A239" s="22">
        <v>7</v>
      </c>
      <c r="B239" s="8" t="s">
        <v>92</v>
      </c>
      <c r="C239" s="8"/>
      <c r="D239" s="8"/>
      <c r="E239" s="8"/>
      <c r="F239" s="5"/>
      <c r="G239" s="8"/>
      <c r="H239" s="8"/>
      <c r="I239" s="42"/>
    </row>
    <row r="240" spans="1:9" x14ac:dyDescent="0.25">
      <c r="A240" s="22"/>
      <c r="B240" s="8"/>
      <c r="C240" s="8" t="s">
        <v>13</v>
      </c>
      <c r="D240" s="8" t="s">
        <v>93</v>
      </c>
      <c r="E240" s="8"/>
      <c r="F240" s="5"/>
      <c r="G240" s="8"/>
      <c r="H240" s="8">
        <v>2</v>
      </c>
      <c r="I240" s="42">
        <v>1</v>
      </c>
    </row>
    <row r="241" spans="1:10" ht="47.25" x14ac:dyDescent="0.25">
      <c r="A241" s="22"/>
      <c r="B241" s="8"/>
      <c r="C241" s="8"/>
      <c r="D241" s="8"/>
      <c r="E241" s="8">
        <v>0</v>
      </c>
      <c r="F241" s="5" t="s">
        <v>239</v>
      </c>
      <c r="G241" s="8"/>
      <c r="H241" s="8"/>
      <c r="I241" s="42"/>
    </row>
    <row r="242" spans="1:10" ht="78.75" x14ac:dyDescent="0.25">
      <c r="A242" s="22"/>
      <c r="B242" s="8"/>
      <c r="C242" s="8"/>
      <c r="D242" s="8"/>
      <c r="E242" s="8">
        <v>1</v>
      </c>
      <c r="F242" s="5" t="s">
        <v>240</v>
      </c>
      <c r="G242" s="8"/>
      <c r="H242" s="8"/>
      <c r="I242" s="42"/>
    </row>
    <row r="243" spans="1:10" ht="78.75" x14ac:dyDescent="0.25">
      <c r="A243" s="22"/>
      <c r="B243" s="8"/>
      <c r="C243" s="8"/>
      <c r="D243" s="8"/>
      <c r="E243" s="8">
        <v>2</v>
      </c>
      <c r="F243" s="5" t="s">
        <v>241</v>
      </c>
      <c r="G243" s="8"/>
      <c r="H243" s="8"/>
      <c r="I243" s="42"/>
    </row>
    <row r="244" spans="1:10" ht="110.25" x14ac:dyDescent="0.25">
      <c r="A244" s="22"/>
      <c r="B244" s="8"/>
      <c r="C244" s="8"/>
      <c r="D244" s="8"/>
      <c r="E244" s="8">
        <v>3</v>
      </c>
      <c r="F244" s="5" t="s">
        <v>242</v>
      </c>
      <c r="G244" s="8"/>
      <c r="H244" s="8"/>
      <c r="I244" s="42"/>
    </row>
    <row r="245" spans="1:10" ht="31.5" x14ac:dyDescent="0.25">
      <c r="A245" s="22">
        <v>8</v>
      </c>
      <c r="B245" s="8" t="s">
        <v>94</v>
      </c>
      <c r="C245" s="8"/>
      <c r="D245" s="8"/>
      <c r="E245" s="8"/>
      <c r="F245" s="5"/>
      <c r="G245" s="8"/>
      <c r="H245" s="8"/>
      <c r="I245" s="42"/>
    </row>
    <row r="246" spans="1:10" ht="31.5" x14ac:dyDescent="0.25">
      <c r="A246" s="22"/>
      <c r="B246" s="8"/>
      <c r="C246" s="5" t="s">
        <v>16</v>
      </c>
      <c r="D246" s="5" t="s">
        <v>95</v>
      </c>
      <c r="E246" s="5"/>
      <c r="F246" s="5" t="s">
        <v>17</v>
      </c>
      <c r="G246" s="8"/>
      <c r="H246" s="8">
        <v>5</v>
      </c>
      <c r="I246" s="37">
        <v>0.5</v>
      </c>
    </row>
    <row r="247" spans="1:10" ht="31.5" x14ac:dyDescent="0.25">
      <c r="A247" s="22"/>
      <c r="B247" s="8"/>
      <c r="C247" s="5" t="s">
        <v>16</v>
      </c>
      <c r="D247" s="8" t="s">
        <v>96</v>
      </c>
      <c r="E247" s="8"/>
      <c r="F247" s="5" t="s">
        <v>17</v>
      </c>
      <c r="G247" s="8"/>
      <c r="H247" s="8">
        <v>5</v>
      </c>
      <c r="I247" s="37">
        <v>0.5</v>
      </c>
    </row>
    <row r="248" spans="1:10" ht="31.5" x14ac:dyDescent="0.25">
      <c r="A248" s="22"/>
      <c r="B248" s="8"/>
      <c r="C248" s="5" t="s">
        <v>16</v>
      </c>
      <c r="D248" s="5" t="s">
        <v>97</v>
      </c>
      <c r="E248" s="5"/>
      <c r="F248" s="5" t="s">
        <v>17</v>
      </c>
      <c r="G248" s="8"/>
      <c r="H248" s="8">
        <v>5</v>
      </c>
      <c r="I248" s="37">
        <v>0.5</v>
      </c>
    </row>
    <row r="249" spans="1:10" ht="31.5" x14ac:dyDescent="0.25">
      <c r="A249" s="22"/>
      <c r="B249" s="8"/>
      <c r="C249" s="5" t="s">
        <v>16</v>
      </c>
      <c r="D249" s="8" t="s">
        <v>98</v>
      </c>
      <c r="E249" s="8"/>
      <c r="F249" s="5" t="s">
        <v>17</v>
      </c>
      <c r="G249" s="8"/>
      <c r="H249" s="8">
        <v>5</v>
      </c>
      <c r="I249" s="37">
        <v>0.5</v>
      </c>
    </row>
    <row r="250" spans="1:10" s="21" customFormat="1" ht="18.75" x14ac:dyDescent="0.3">
      <c r="A250" s="38" t="s">
        <v>99</v>
      </c>
      <c r="B250" s="39" t="s">
        <v>100</v>
      </c>
      <c r="C250" s="39"/>
      <c r="D250" s="39"/>
      <c r="E250" s="39"/>
      <c r="F250" s="39"/>
      <c r="G250" s="39"/>
      <c r="H250" s="39"/>
      <c r="I250" s="40">
        <f>SUM(I251:I341)</f>
        <v>14.000000000000002</v>
      </c>
      <c r="J250" s="29"/>
    </row>
    <row r="251" spans="1:10" x14ac:dyDescent="0.25">
      <c r="A251" s="22">
        <v>1</v>
      </c>
      <c r="B251" s="7" t="s">
        <v>425</v>
      </c>
      <c r="C251" s="5"/>
      <c r="D251" s="5"/>
      <c r="E251" s="5"/>
      <c r="F251" s="5"/>
      <c r="G251" s="7"/>
      <c r="H251" s="7"/>
      <c r="I251" s="37"/>
    </row>
    <row r="252" spans="1:10" x14ac:dyDescent="0.25">
      <c r="A252" s="22"/>
      <c r="B252" s="5"/>
      <c r="C252" s="5" t="s">
        <v>13</v>
      </c>
      <c r="D252" s="5" t="s">
        <v>424</v>
      </c>
      <c r="E252" s="5"/>
      <c r="F252" s="5"/>
      <c r="G252" s="7"/>
      <c r="H252" s="7">
        <v>1</v>
      </c>
      <c r="I252" s="37">
        <v>0.2</v>
      </c>
    </row>
    <row r="253" spans="1:10" ht="94.5" x14ac:dyDescent="0.25">
      <c r="A253" s="22"/>
      <c r="B253" s="5"/>
      <c r="C253" s="5"/>
      <c r="D253" s="5"/>
      <c r="E253" s="5">
        <v>0</v>
      </c>
      <c r="F253" s="5" t="s">
        <v>220</v>
      </c>
      <c r="G253" s="7"/>
      <c r="H253" s="7"/>
      <c r="I253" s="37"/>
    </row>
    <row r="254" spans="1:10" ht="110.25" x14ac:dyDescent="0.25">
      <c r="A254" s="22"/>
      <c r="B254" s="5"/>
      <c r="C254" s="5"/>
      <c r="D254" s="5"/>
      <c r="E254" s="5">
        <v>1</v>
      </c>
      <c r="F254" s="5" t="s">
        <v>14</v>
      </c>
      <c r="G254" s="7"/>
      <c r="H254" s="7"/>
      <c r="I254" s="37"/>
    </row>
    <row r="255" spans="1:10" ht="94.5" x14ac:dyDescent="0.25">
      <c r="A255" s="22"/>
      <c r="B255" s="5"/>
      <c r="C255" s="5"/>
      <c r="D255" s="5"/>
      <c r="E255" s="5">
        <v>2</v>
      </c>
      <c r="F255" s="5" t="s">
        <v>221</v>
      </c>
      <c r="G255" s="7"/>
      <c r="H255" s="7"/>
      <c r="I255" s="37"/>
    </row>
    <row r="256" spans="1:10" ht="78.75" x14ac:dyDescent="0.25">
      <c r="A256" s="22"/>
      <c r="B256" s="5"/>
      <c r="C256" s="5"/>
      <c r="D256" s="5"/>
      <c r="E256" s="5">
        <v>3</v>
      </c>
      <c r="F256" s="5" t="s">
        <v>222</v>
      </c>
      <c r="G256" s="7"/>
      <c r="H256" s="7"/>
      <c r="I256" s="37"/>
    </row>
    <row r="257" spans="1:9" x14ac:dyDescent="0.25">
      <c r="A257" s="22">
        <v>2</v>
      </c>
      <c r="B257" s="5" t="s">
        <v>15</v>
      </c>
      <c r="C257" s="7"/>
      <c r="D257" s="7"/>
      <c r="E257" s="7"/>
      <c r="F257" s="5"/>
      <c r="G257" s="7"/>
      <c r="H257" s="7"/>
      <c r="I257" s="41"/>
    </row>
    <row r="258" spans="1:9" x14ac:dyDescent="0.25">
      <c r="A258" s="22"/>
      <c r="B258" s="7" t="s">
        <v>24</v>
      </c>
      <c r="C258" s="7" t="s">
        <v>13</v>
      </c>
      <c r="D258" s="8" t="s">
        <v>15</v>
      </c>
      <c r="E258" s="7" t="s">
        <v>24</v>
      </c>
      <c r="F258" s="5"/>
      <c r="G258" s="7"/>
      <c r="H258" s="7">
        <v>1</v>
      </c>
      <c r="I258" s="41">
        <v>0.4</v>
      </c>
    </row>
    <row r="259" spans="1:9" ht="78.75" x14ac:dyDescent="0.25">
      <c r="A259" s="22"/>
      <c r="B259" s="7" t="s">
        <v>24</v>
      </c>
      <c r="C259" s="7"/>
      <c r="D259" s="7"/>
      <c r="E259" s="7">
        <v>0</v>
      </c>
      <c r="F259" s="5" t="s">
        <v>231</v>
      </c>
      <c r="G259" s="7"/>
      <c r="H259" s="7"/>
      <c r="I259" s="41"/>
    </row>
    <row r="260" spans="1:9" ht="126" x14ac:dyDescent="0.25">
      <c r="A260" s="22"/>
      <c r="B260" s="7"/>
      <c r="C260" s="7"/>
      <c r="D260" s="7"/>
      <c r="E260" s="7">
        <v>1</v>
      </c>
      <c r="F260" s="5" t="s">
        <v>232</v>
      </c>
      <c r="G260" s="7"/>
      <c r="H260" s="7"/>
      <c r="I260" s="41"/>
    </row>
    <row r="261" spans="1:9" ht="94.5" x14ac:dyDescent="0.25">
      <c r="A261" s="22"/>
      <c r="B261" s="7"/>
      <c r="C261" s="7"/>
      <c r="D261" s="7"/>
      <c r="E261" s="7">
        <v>2</v>
      </c>
      <c r="F261" s="5" t="s">
        <v>233</v>
      </c>
      <c r="G261" s="7"/>
      <c r="H261" s="7"/>
      <c r="I261" s="41"/>
    </row>
    <row r="262" spans="1:9" ht="94.5" x14ac:dyDescent="0.25">
      <c r="A262" s="22"/>
      <c r="B262" s="7"/>
      <c r="C262" s="7"/>
      <c r="D262" s="7"/>
      <c r="E262" s="7">
        <v>3</v>
      </c>
      <c r="F262" s="5" t="s">
        <v>234</v>
      </c>
      <c r="G262" s="7"/>
      <c r="H262" s="7"/>
      <c r="I262" s="41"/>
    </row>
    <row r="263" spans="1:9" ht="31.5" x14ac:dyDescent="0.25">
      <c r="A263" s="22">
        <v>3</v>
      </c>
      <c r="B263" s="8" t="s">
        <v>101</v>
      </c>
      <c r="C263" s="7"/>
      <c r="D263" s="7"/>
      <c r="E263" s="7"/>
      <c r="F263" s="5"/>
      <c r="G263" s="7"/>
      <c r="H263" s="7"/>
      <c r="I263" s="41"/>
    </row>
    <row r="264" spans="1:9" x14ac:dyDescent="0.25">
      <c r="A264" s="22"/>
      <c r="B264" s="5"/>
      <c r="C264" s="5" t="s">
        <v>16</v>
      </c>
      <c r="D264" s="5" t="s">
        <v>59</v>
      </c>
      <c r="E264" s="5"/>
      <c r="F264" s="5" t="s">
        <v>17</v>
      </c>
      <c r="G264" s="7"/>
      <c r="H264" s="7">
        <v>6</v>
      </c>
      <c r="I264" s="37">
        <v>0.2</v>
      </c>
    </row>
    <row r="265" spans="1:9" ht="31.5" x14ac:dyDescent="0.25">
      <c r="A265" s="22"/>
      <c r="B265" s="5"/>
      <c r="C265" s="5" t="s">
        <v>16</v>
      </c>
      <c r="D265" s="5" t="s">
        <v>60</v>
      </c>
      <c r="E265" s="5"/>
      <c r="F265" s="5" t="s">
        <v>17</v>
      </c>
      <c r="G265" s="7"/>
      <c r="H265" s="7">
        <v>6</v>
      </c>
      <c r="I265" s="37">
        <v>0.2</v>
      </c>
    </row>
    <row r="266" spans="1:9" ht="31.5" x14ac:dyDescent="0.25">
      <c r="A266" s="22"/>
      <c r="B266" s="5"/>
      <c r="C266" s="5" t="s">
        <v>16</v>
      </c>
      <c r="D266" s="5" t="s">
        <v>102</v>
      </c>
      <c r="E266" s="5"/>
      <c r="F266" s="5" t="s">
        <v>17</v>
      </c>
      <c r="G266" s="7"/>
      <c r="H266" s="7">
        <v>6</v>
      </c>
      <c r="I266" s="37">
        <v>0.2</v>
      </c>
    </row>
    <row r="267" spans="1:9" ht="31.5" x14ac:dyDescent="0.25">
      <c r="A267" s="22"/>
      <c r="B267" s="5"/>
      <c r="C267" s="5" t="s">
        <v>16</v>
      </c>
      <c r="D267" s="5" t="s">
        <v>61</v>
      </c>
      <c r="E267" s="5"/>
      <c r="F267" s="5" t="s">
        <v>17</v>
      </c>
      <c r="G267" s="7"/>
      <c r="H267" s="7">
        <v>6</v>
      </c>
      <c r="I267" s="37">
        <v>0.2</v>
      </c>
    </row>
    <row r="268" spans="1:9" x14ac:dyDescent="0.25">
      <c r="A268" s="22"/>
      <c r="B268" s="5"/>
      <c r="C268" s="5" t="s">
        <v>16</v>
      </c>
      <c r="D268" s="5" t="s">
        <v>62</v>
      </c>
      <c r="E268" s="5"/>
      <c r="F268" s="5" t="s">
        <v>17</v>
      </c>
      <c r="G268" s="7"/>
      <c r="H268" s="7">
        <v>6</v>
      </c>
      <c r="I268" s="37">
        <v>0.2</v>
      </c>
    </row>
    <row r="269" spans="1:9" ht="47.25" x14ac:dyDescent="0.25">
      <c r="A269" s="22"/>
      <c r="B269" s="5"/>
      <c r="C269" s="5" t="s">
        <v>16</v>
      </c>
      <c r="D269" s="5" t="s">
        <v>63</v>
      </c>
      <c r="E269" s="5"/>
      <c r="F269" s="5" t="s">
        <v>17</v>
      </c>
      <c r="G269" s="7"/>
      <c r="H269" s="7">
        <v>1</v>
      </c>
      <c r="I269" s="37">
        <v>0.3</v>
      </c>
    </row>
    <row r="270" spans="1:9" ht="31.5" x14ac:dyDescent="0.25">
      <c r="A270" s="22"/>
      <c r="B270" s="5"/>
      <c r="C270" s="5" t="s">
        <v>16</v>
      </c>
      <c r="D270" s="5" t="s">
        <v>64</v>
      </c>
      <c r="E270" s="5"/>
      <c r="F270" s="5" t="s">
        <v>17</v>
      </c>
      <c r="G270" s="7"/>
      <c r="H270" s="7">
        <v>6</v>
      </c>
      <c r="I270" s="37">
        <v>0.2</v>
      </c>
    </row>
    <row r="271" spans="1:9" ht="31.5" x14ac:dyDescent="0.25">
      <c r="A271" s="22">
        <v>4</v>
      </c>
      <c r="B271" s="5" t="s">
        <v>103</v>
      </c>
      <c r="C271" s="5"/>
      <c r="D271" s="5"/>
      <c r="E271" s="5"/>
      <c r="F271" s="5"/>
      <c r="G271" s="7"/>
      <c r="H271" s="7"/>
      <c r="I271" s="37"/>
    </row>
    <row r="272" spans="1:9" x14ac:dyDescent="0.25">
      <c r="A272" s="22"/>
      <c r="B272" s="5"/>
      <c r="C272" s="5" t="s">
        <v>13</v>
      </c>
      <c r="D272" s="5" t="s">
        <v>104</v>
      </c>
      <c r="E272" s="5"/>
      <c r="F272" s="5"/>
      <c r="G272" s="7"/>
      <c r="H272" s="7">
        <v>7</v>
      </c>
      <c r="I272" s="37">
        <v>0.3</v>
      </c>
    </row>
    <row r="273" spans="1:9" ht="78.75" x14ac:dyDescent="0.25">
      <c r="A273" s="22"/>
      <c r="B273" s="5"/>
      <c r="C273" s="5"/>
      <c r="D273" s="5"/>
      <c r="E273" s="5">
        <v>0</v>
      </c>
      <c r="F273" s="5" t="s">
        <v>243</v>
      </c>
      <c r="G273" s="7"/>
      <c r="H273" s="7"/>
      <c r="I273" s="37"/>
    </row>
    <row r="274" spans="1:9" ht="94.5" x14ac:dyDescent="0.25">
      <c r="A274" s="22"/>
      <c r="B274" s="5"/>
      <c r="C274" s="5"/>
      <c r="D274" s="5"/>
      <c r="E274" s="5">
        <v>1</v>
      </c>
      <c r="F274" s="5" t="s">
        <v>244</v>
      </c>
      <c r="G274" s="7"/>
      <c r="H274" s="7"/>
      <c r="I274" s="37"/>
    </row>
    <row r="275" spans="1:9" ht="94.5" x14ac:dyDescent="0.25">
      <c r="A275" s="22"/>
      <c r="B275" s="5"/>
      <c r="C275" s="5"/>
      <c r="D275" s="5"/>
      <c r="E275" s="5">
        <v>2</v>
      </c>
      <c r="F275" s="5" t="s">
        <v>245</v>
      </c>
      <c r="G275" s="7"/>
      <c r="H275" s="7"/>
      <c r="I275" s="37"/>
    </row>
    <row r="276" spans="1:9" ht="110.25" x14ac:dyDescent="0.25">
      <c r="A276" s="22"/>
      <c r="B276" s="5"/>
      <c r="C276" s="5"/>
      <c r="D276" s="5"/>
      <c r="E276" s="5">
        <v>3</v>
      </c>
      <c r="F276" s="5" t="s">
        <v>108</v>
      </c>
      <c r="G276" s="7"/>
      <c r="H276" s="7"/>
      <c r="I276" s="37"/>
    </row>
    <row r="277" spans="1:9" x14ac:dyDescent="0.25">
      <c r="A277" s="22"/>
      <c r="B277" s="5"/>
      <c r="C277" s="5" t="s">
        <v>13</v>
      </c>
      <c r="D277" s="5" t="s">
        <v>109</v>
      </c>
      <c r="E277" s="5"/>
      <c r="F277" s="5"/>
      <c r="G277" s="7"/>
      <c r="H277" s="7">
        <v>7</v>
      </c>
      <c r="I277" s="37">
        <v>0.3</v>
      </c>
    </row>
    <row r="278" spans="1:9" ht="78.75" x14ac:dyDescent="0.25">
      <c r="A278" s="22"/>
      <c r="B278" s="5"/>
      <c r="C278" s="5"/>
      <c r="D278" s="5"/>
      <c r="E278" s="5">
        <v>0</v>
      </c>
      <c r="F278" s="5" t="s">
        <v>105</v>
      </c>
      <c r="G278" s="7"/>
      <c r="H278" s="7"/>
      <c r="I278" s="37"/>
    </row>
    <row r="279" spans="1:9" ht="94.5" x14ac:dyDescent="0.25">
      <c r="A279" s="22"/>
      <c r="B279" s="5"/>
      <c r="C279" s="5"/>
      <c r="D279" s="5"/>
      <c r="E279" s="5">
        <v>1</v>
      </c>
      <c r="F279" s="5" t="s">
        <v>106</v>
      </c>
      <c r="G279" s="7"/>
      <c r="H279" s="7"/>
      <c r="I279" s="37"/>
    </row>
    <row r="280" spans="1:9" ht="94.5" x14ac:dyDescent="0.25">
      <c r="A280" s="22"/>
      <c r="B280" s="5"/>
      <c r="C280" s="5"/>
      <c r="D280" s="5"/>
      <c r="E280" s="5">
        <v>2</v>
      </c>
      <c r="F280" s="5" t="s">
        <v>107</v>
      </c>
      <c r="G280" s="7"/>
      <c r="H280" s="7"/>
      <c r="I280" s="37"/>
    </row>
    <row r="281" spans="1:9" ht="110.25" x14ac:dyDescent="0.25">
      <c r="A281" s="22"/>
      <c r="B281" s="5"/>
      <c r="C281" s="5"/>
      <c r="D281" s="5"/>
      <c r="E281" s="5">
        <v>3</v>
      </c>
      <c r="F281" s="5" t="s">
        <v>246</v>
      </c>
      <c r="G281" s="7"/>
      <c r="H281" s="7"/>
      <c r="I281" s="37"/>
    </row>
    <row r="282" spans="1:9" x14ac:dyDescent="0.25">
      <c r="A282" s="22"/>
      <c r="B282" s="5"/>
      <c r="C282" s="5" t="s">
        <v>13</v>
      </c>
      <c r="D282" s="5" t="s">
        <v>110</v>
      </c>
      <c r="E282" s="5"/>
      <c r="F282" s="5"/>
      <c r="G282" s="7"/>
      <c r="H282" s="7">
        <v>7</v>
      </c>
      <c r="I282" s="37">
        <v>0.3</v>
      </c>
    </row>
    <row r="283" spans="1:9" ht="78.75" x14ac:dyDescent="0.25">
      <c r="A283" s="22"/>
      <c r="B283" s="5"/>
      <c r="C283" s="5"/>
      <c r="D283" s="5"/>
      <c r="E283" s="5">
        <v>0</v>
      </c>
      <c r="F283" s="5" t="s">
        <v>243</v>
      </c>
      <c r="G283" s="7"/>
      <c r="H283" s="7"/>
      <c r="I283" s="37"/>
    </row>
    <row r="284" spans="1:9" ht="94.5" x14ac:dyDescent="0.25">
      <c r="A284" s="22"/>
      <c r="B284" s="5"/>
      <c r="C284" s="5"/>
      <c r="D284" s="5"/>
      <c r="E284" s="5">
        <v>1</v>
      </c>
      <c r="F284" s="5" t="s">
        <v>244</v>
      </c>
      <c r="G284" s="7"/>
      <c r="H284" s="7"/>
      <c r="I284" s="37"/>
    </row>
    <row r="285" spans="1:9" ht="94.5" x14ac:dyDescent="0.25">
      <c r="A285" s="22"/>
      <c r="B285" s="5"/>
      <c r="C285" s="5"/>
      <c r="D285" s="5"/>
      <c r="E285" s="5">
        <v>2</v>
      </c>
      <c r="F285" s="5" t="s">
        <v>245</v>
      </c>
      <c r="G285" s="7"/>
      <c r="H285" s="7"/>
      <c r="I285" s="37"/>
    </row>
    <row r="286" spans="1:9" ht="110.25" x14ac:dyDescent="0.25">
      <c r="A286" s="22"/>
      <c r="B286" s="5"/>
      <c r="C286" s="5"/>
      <c r="D286" s="5"/>
      <c r="E286" s="5">
        <v>3</v>
      </c>
      <c r="F286" s="5" t="s">
        <v>108</v>
      </c>
      <c r="G286" s="7"/>
      <c r="H286" s="7"/>
      <c r="I286" s="37"/>
    </row>
    <row r="287" spans="1:9" x14ac:dyDescent="0.25">
      <c r="A287" s="22"/>
      <c r="B287" s="5"/>
      <c r="C287" s="5" t="s">
        <v>13</v>
      </c>
      <c r="D287" s="5" t="s">
        <v>295</v>
      </c>
      <c r="E287" s="5"/>
      <c r="F287" s="5"/>
      <c r="G287" s="7"/>
      <c r="H287" s="7">
        <v>7</v>
      </c>
      <c r="I287" s="37">
        <v>0.3</v>
      </c>
    </row>
    <row r="288" spans="1:9" ht="78.75" x14ac:dyDescent="0.25">
      <c r="A288" s="22"/>
      <c r="B288" s="5"/>
      <c r="C288" s="5"/>
      <c r="D288" s="5"/>
      <c r="E288" s="5">
        <v>0</v>
      </c>
      <c r="F288" s="5" t="s">
        <v>243</v>
      </c>
      <c r="G288" s="7"/>
      <c r="H288" s="7"/>
      <c r="I288" s="37"/>
    </row>
    <row r="289" spans="1:9" ht="94.5" x14ac:dyDescent="0.25">
      <c r="A289" s="22"/>
      <c r="B289" s="5"/>
      <c r="C289" s="5"/>
      <c r="D289" s="5"/>
      <c r="E289" s="5">
        <v>1</v>
      </c>
      <c r="F289" s="5" t="s">
        <v>244</v>
      </c>
      <c r="G289" s="7"/>
      <c r="H289" s="7"/>
      <c r="I289" s="37"/>
    </row>
    <row r="290" spans="1:9" ht="94.5" x14ac:dyDescent="0.25">
      <c r="A290" s="22"/>
      <c r="B290" s="5"/>
      <c r="C290" s="5"/>
      <c r="D290" s="5"/>
      <c r="E290" s="5">
        <v>2</v>
      </c>
      <c r="F290" s="5" t="s">
        <v>245</v>
      </c>
      <c r="G290" s="7"/>
      <c r="H290" s="7"/>
      <c r="I290" s="37"/>
    </row>
    <row r="291" spans="1:9" ht="110.25" x14ac:dyDescent="0.25">
      <c r="A291" s="22"/>
      <c r="B291" s="5"/>
      <c r="C291" s="5"/>
      <c r="D291" s="5"/>
      <c r="E291" s="5">
        <v>3</v>
      </c>
      <c r="F291" s="5" t="s">
        <v>108</v>
      </c>
      <c r="G291" s="7"/>
      <c r="H291" s="7"/>
      <c r="I291" s="37"/>
    </row>
    <row r="292" spans="1:9" x14ac:dyDescent="0.25">
      <c r="A292" s="22"/>
      <c r="B292" s="5"/>
      <c r="C292" s="5" t="s">
        <v>13</v>
      </c>
      <c r="D292" s="5" t="s">
        <v>296</v>
      </c>
      <c r="E292" s="5"/>
      <c r="F292" s="5"/>
      <c r="G292" s="7"/>
      <c r="H292" s="7">
        <v>7</v>
      </c>
      <c r="I292" s="37">
        <v>0.3</v>
      </c>
    </row>
    <row r="293" spans="1:9" ht="78.75" x14ac:dyDescent="0.25">
      <c r="A293" s="22"/>
      <c r="B293" s="5"/>
      <c r="C293" s="5"/>
      <c r="D293" s="5"/>
      <c r="E293" s="5">
        <v>0</v>
      </c>
      <c r="F293" s="5" t="s">
        <v>243</v>
      </c>
      <c r="G293" s="7"/>
      <c r="H293" s="7"/>
      <c r="I293" s="37"/>
    </row>
    <row r="294" spans="1:9" ht="94.5" x14ac:dyDescent="0.25">
      <c r="A294" s="22"/>
      <c r="B294" s="5"/>
      <c r="C294" s="5"/>
      <c r="D294" s="5"/>
      <c r="E294" s="5">
        <v>1</v>
      </c>
      <c r="F294" s="5" t="s">
        <v>244</v>
      </c>
      <c r="G294" s="7"/>
      <c r="H294" s="7"/>
      <c r="I294" s="37"/>
    </row>
    <row r="295" spans="1:9" ht="94.5" x14ac:dyDescent="0.25">
      <c r="A295" s="22"/>
      <c r="B295" s="5"/>
      <c r="C295" s="5"/>
      <c r="D295" s="5"/>
      <c r="E295" s="5">
        <v>2</v>
      </c>
      <c r="F295" s="5" t="s">
        <v>245</v>
      </c>
      <c r="G295" s="7"/>
      <c r="H295" s="7"/>
      <c r="I295" s="37"/>
    </row>
    <row r="296" spans="1:9" ht="110.25" x14ac:dyDescent="0.25">
      <c r="A296" s="22"/>
      <c r="B296" s="5"/>
      <c r="C296" s="5"/>
      <c r="D296" s="5"/>
      <c r="E296" s="5">
        <v>3</v>
      </c>
      <c r="F296" s="5" t="s">
        <v>108</v>
      </c>
      <c r="G296" s="7"/>
      <c r="H296" s="7"/>
      <c r="I296" s="37"/>
    </row>
    <row r="297" spans="1:9" ht="31.5" x14ac:dyDescent="0.25">
      <c r="A297" s="22">
        <v>5</v>
      </c>
      <c r="B297" s="5" t="s">
        <v>111</v>
      </c>
      <c r="C297" s="5"/>
      <c r="D297" s="5"/>
      <c r="E297" s="5"/>
      <c r="F297" s="5"/>
      <c r="G297" s="7"/>
      <c r="H297" s="7"/>
      <c r="I297" s="37"/>
    </row>
    <row r="298" spans="1:9" ht="31.5" x14ac:dyDescent="0.25">
      <c r="A298" s="22"/>
      <c r="B298" s="5"/>
      <c r="C298" s="5" t="s">
        <v>16</v>
      </c>
      <c r="D298" s="5" t="s">
        <v>19</v>
      </c>
      <c r="E298" s="5"/>
      <c r="F298" s="5" t="s">
        <v>17</v>
      </c>
      <c r="G298" s="8" t="s">
        <v>18</v>
      </c>
      <c r="H298" s="8">
        <v>1</v>
      </c>
      <c r="I298" s="37">
        <v>0.3</v>
      </c>
    </row>
    <row r="299" spans="1:9" ht="31.5" x14ac:dyDescent="0.25">
      <c r="A299" s="22"/>
      <c r="B299" s="5"/>
      <c r="C299" s="5" t="s">
        <v>16</v>
      </c>
      <c r="D299" s="8" t="s">
        <v>112</v>
      </c>
      <c r="E299" s="8"/>
      <c r="F299" s="5" t="s">
        <v>17</v>
      </c>
      <c r="G299" s="8" t="s">
        <v>18</v>
      </c>
      <c r="H299" s="8">
        <v>7</v>
      </c>
      <c r="I299" s="37">
        <v>0.3</v>
      </c>
    </row>
    <row r="300" spans="1:9" x14ac:dyDescent="0.25">
      <c r="A300" s="22"/>
      <c r="B300" s="8"/>
      <c r="C300" s="5" t="s">
        <v>16</v>
      </c>
      <c r="D300" s="8" t="s">
        <v>113</v>
      </c>
      <c r="E300" s="8"/>
      <c r="F300" s="5" t="s">
        <v>17</v>
      </c>
      <c r="G300" s="8" t="s">
        <v>18</v>
      </c>
      <c r="H300" s="8">
        <v>6</v>
      </c>
      <c r="I300" s="37">
        <v>0.2</v>
      </c>
    </row>
    <row r="301" spans="1:9" ht="31.5" x14ac:dyDescent="0.25">
      <c r="A301" s="22"/>
      <c r="B301" s="8"/>
      <c r="C301" s="5" t="s">
        <v>16</v>
      </c>
      <c r="D301" s="8" t="s">
        <v>114</v>
      </c>
      <c r="E301" s="8"/>
      <c r="F301" s="5" t="s">
        <v>17</v>
      </c>
      <c r="G301" s="8" t="s">
        <v>18</v>
      </c>
      <c r="H301" s="8">
        <v>4</v>
      </c>
      <c r="I301" s="37">
        <v>0.4</v>
      </c>
    </row>
    <row r="302" spans="1:9" x14ac:dyDescent="0.25">
      <c r="A302" s="22"/>
      <c r="B302" s="8"/>
      <c r="C302" s="5" t="s">
        <v>16</v>
      </c>
      <c r="D302" s="8" t="s">
        <v>115</v>
      </c>
      <c r="E302" s="8"/>
      <c r="F302" s="5" t="s">
        <v>17</v>
      </c>
      <c r="G302" s="8" t="s">
        <v>18</v>
      </c>
      <c r="H302" s="8">
        <v>7</v>
      </c>
      <c r="I302" s="37">
        <v>0.3</v>
      </c>
    </row>
    <row r="303" spans="1:9" ht="31.5" x14ac:dyDescent="0.25">
      <c r="A303" s="22"/>
      <c r="B303" s="8"/>
      <c r="C303" s="5" t="s">
        <v>16</v>
      </c>
      <c r="D303" s="8" t="s">
        <v>116</v>
      </c>
      <c r="E303" s="8"/>
      <c r="F303" s="5" t="s">
        <v>17</v>
      </c>
      <c r="G303" s="8" t="s">
        <v>18</v>
      </c>
      <c r="H303" s="8">
        <v>6</v>
      </c>
      <c r="I303" s="37">
        <v>0.3</v>
      </c>
    </row>
    <row r="304" spans="1:9" ht="47.25" x14ac:dyDescent="0.25">
      <c r="A304" s="22"/>
      <c r="B304" s="8"/>
      <c r="C304" s="5" t="s">
        <v>16</v>
      </c>
      <c r="D304" s="8" t="s">
        <v>117</v>
      </c>
      <c r="E304" s="8"/>
      <c r="F304" s="5" t="s">
        <v>17</v>
      </c>
      <c r="G304" s="8" t="s">
        <v>18</v>
      </c>
      <c r="H304" s="8">
        <v>6</v>
      </c>
      <c r="I304" s="37">
        <v>0.3</v>
      </c>
    </row>
    <row r="305" spans="1:9" ht="47.25" x14ac:dyDescent="0.25">
      <c r="A305" s="22"/>
      <c r="B305" s="8"/>
      <c r="C305" s="5" t="s">
        <v>16</v>
      </c>
      <c r="D305" s="8" t="s">
        <v>83</v>
      </c>
      <c r="E305" s="8"/>
      <c r="F305" s="5" t="s">
        <v>17</v>
      </c>
      <c r="G305" s="8" t="s">
        <v>18</v>
      </c>
      <c r="H305" s="8">
        <v>4</v>
      </c>
      <c r="I305" s="37">
        <v>0.4</v>
      </c>
    </row>
    <row r="306" spans="1:9" ht="31.5" x14ac:dyDescent="0.25">
      <c r="A306" s="22"/>
      <c r="B306" s="8"/>
      <c r="C306" s="5" t="s">
        <v>16</v>
      </c>
      <c r="D306" s="8" t="s">
        <v>84</v>
      </c>
      <c r="E306" s="8"/>
      <c r="F306" s="5" t="s">
        <v>17</v>
      </c>
      <c r="G306" s="8" t="s">
        <v>18</v>
      </c>
      <c r="H306" s="8">
        <v>7</v>
      </c>
      <c r="I306" s="37">
        <v>0.2</v>
      </c>
    </row>
    <row r="307" spans="1:9" x14ac:dyDescent="0.25">
      <c r="A307" s="22"/>
      <c r="B307" s="8"/>
      <c r="C307" s="5" t="s">
        <v>16</v>
      </c>
      <c r="D307" s="8" t="s">
        <v>87</v>
      </c>
      <c r="E307" s="8"/>
      <c r="F307" s="5" t="s">
        <v>17</v>
      </c>
      <c r="G307" s="8" t="s">
        <v>18</v>
      </c>
      <c r="H307" s="8">
        <v>7</v>
      </c>
      <c r="I307" s="37">
        <v>0.1</v>
      </c>
    </row>
    <row r="308" spans="1:9" ht="47.25" x14ac:dyDescent="0.25">
      <c r="A308" s="22"/>
      <c r="B308" s="8"/>
      <c r="C308" s="5" t="s">
        <v>16</v>
      </c>
      <c r="D308" s="8" t="s">
        <v>118</v>
      </c>
      <c r="E308" s="8"/>
      <c r="F308" s="5" t="s">
        <v>17</v>
      </c>
      <c r="G308" s="8" t="s">
        <v>18</v>
      </c>
      <c r="H308" s="8">
        <v>5</v>
      </c>
      <c r="I308" s="37">
        <v>0.2</v>
      </c>
    </row>
    <row r="309" spans="1:9" ht="47.25" x14ac:dyDescent="0.25">
      <c r="A309" s="22"/>
      <c r="B309" s="8"/>
      <c r="C309" s="5" t="s">
        <v>16</v>
      </c>
      <c r="D309" s="8" t="s">
        <v>119</v>
      </c>
      <c r="E309" s="8"/>
      <c r="F309" s="5" t="s">
        <v>17</v>
      </c>
      <c r="G309" s="8" t="s">
        <v>18</v>
      </c>
      <c r="H309" s="8">
        <v>5</v>
      </c>
      <c r="I309" s="37">
        <v>0.3</v>
      </c>
    </row>
    <row r="310" spans="1:9" ht="31.5" x14ac:dyDescent="0.25">
      <c r="A310" s="22"/>
      <c r="B310" s="8"/>
      <c r="C310" s="5" t="s">
        <v>16</v>
      </c>
      <c r="D310" s="8" t="s">
        <v>91</v>
      </c>
      <c r="E310" s="8"/>
      <c r="F310" s="5" t="s">
        <v>17</v>
      </c>
      <c r="G310" s="8" t="s">
        <v>18</v>
      </c>
      <c r="H310" s="8">
        <v>4</v>
      </c>
      <c r="I310" s="37">
        <v>0.3</v>
      </c>
    </row>
    <row r="311" spans="1:9" ht="31.5" x14ac:dyDescent="0.25">
      <c r="A311" s="22"/>
      <c r="B311" s="8"/>
      <c r="C311" s="5" t="s">
        <v>16</v>
      </c>
      <c r="D311" s="8" t="s">
        <v>120</v>
      </c>
      <c r="E311" s="8"/>
      <c r="F311" s="5" t="s">
        <v>17</v>
      </c>
      <c r="G311" s="8" t="s">
        <v>18</v>
      </c>
      <c r="H311" s="8">
        <v>7</v>
      </c>
      <c r="I311" s="42">
        <v>0.1</v>
      </c>
    </row>
    <row r="312" spans="1:9" ht="63" x14ac:dyDescent="0.25">
      <c r="A312" s="22">
        <v>6</v>
      </c>
      <c r="B312" s="5" t="s">
        <v>298</v>
      </c>
      <c r="C312" s="5"/>
      <c r="D312" s="5"/>
      <c r="E312" s="5"/>
      <c r="F312" s="5"/>
      <c r="G312" s="7"/>
      <c r="H312" s="7"/>
      <c r="I312" s="37"/>
    </row>
    <row r="313" spans="1:9" x14ac:dyDescent="0.25">
      <c r="A313" s="22"/>
      <c r="B313" s="5"/>
      <c r="C313" s="5" t="s">
        <v>13</v>
      </c>
      <c r="D313" s="5" t="s">
        <v>297</v>
      </c>
      <c r="E313" s="5"/>
      <c r="F313" s="5"/>
      <c r="G313" s="7"/>
      <c r="H313" s="7">
        <v>7</v>
      </c>
      <c r="I313" s="37">
        <v>0.8</v>
      </c>
    </row>
    <row r="314" spans="1:9" ht="78.75" x14ac:dyDescent="0.25">
      <c r="A314" s="22"/>
      <c r="B314" s="5"/>
      <c r="C314" s="5"/>
      <c r="D314" s="5"/>
      <c r="E314" s="5">
        <v>0</v>
      </c>
      <c r="F314" s="5" t="s">
        <v>243</v>
      </c>
      <c r="G314" s="7"/>
      <c r="H314" s="7"/>
      <c r="I314" s="37"/>
    </row>
    <row r="315" spans="1:9" ht="94.5" x14ac:dyDescent="0.25">
      <c r="A315" s="22"/>
      <c r="B315" s="5"/>
      <c r="C315" s="5"/>
      <c r="D315" s="5"/>
      <c r="E315" s="5">
        <v>1</v>
      </c>
      <c r="F315" s="5" t="s">
        <v>247</v>
      </c>
      <c r="G315" s="7"/>
      <c r="H315" s="7"/>
      <c r="I315" s="37"/>
    </row>
    <row r="316" spans="1:9" ht="94.5" x14ac:dyDescent="0.25">
      <c r="A316" s="22"/>
      <c r="B316" s="5"/>
      <c r="C316" s="5"/>
      <c r="D316" s="5"/>
      <c r="E316" s="5">
        <v>2</v>
      </c>
      <c r="F316" s="5" t="s">
        <v>248</v>
      </c>
      <c r="G316" s="7"/>
      <c r="H316" s="7"/>
      <c r="I316" s="37"/>
    </row>
    <row r="317" spans="1:9" ht="110.25" x14ac:dyDescent="0.25">
      <c r="A317" s="22"/>
      <c r="B317" s="5"/>
      <c r="C317" s="5"/>
      <c r="D317" s="5"/>
      <c r="E317" s="5">
        <v>3</v>
      </c>
      <c r="F317" s="5" t="s">
        <v>249</v>
      </c>
      <c r="G317" s="7"/>
      <c r="H317" s="7"/>
      <c r="I317" s="37"/>
    </row>
    <row r="318" spans="1:9" ht="63" x14ac:dyDescent="0.25">
      <c r="A318" s="22">
        <v>7</v>
      </c>
      <c r="B318" s="5" t="s">
        <v>299</v>
      </c>
      <c r="C318" s="5"/>
      <c r="D318" s="5"/>
      <c r="E318" s="5"/>
      <c r="F318" s="5"/>
      <c r="G318" s="7"/>
      <c r="H318" s="7"/>
      <c r="I318" s="37"/>
    </row>
    <row r="319" spans="1:9" ht="31.5" x14ac:dyDescent="0.25">
      <c r="A319" s="22"/>
      <c r="B319" s="5"/>
      <c r="C319" s="5" t="s">
        <v>16</v>
      </c>
      <c r="D319" s="5" t="s">
        <v>19</v>
      </c>
      <c r="E319" s="5"/>
      <c r="F319" s="5" t="s">
        <v>17</v>
      </c>
      <c r="G319" s="8"/>
      <c r="H319" s="8">
        <v>1</v>
      </c>
      <c r="I319" s="37">
        <v>0.3</v>
      </c>
    </row>
    <row r="320" spans="1:9" x14ac:dyDescent="0.25">
      <c r="A320" s="22"/>
      <c r="B320" s="8"/>
      <c r="C320" s="5" t="s">
        <v>16</v>
      </c>
      <c r="D320" s="8" t="s">
        <v>113</v>
      </c>
      <c r="E320" s="8"/>
      <c r="F320" s="5" t="s">
        <v>17</v>
      </c>
      <c r="G320" s="8"/>
      <c r="H320" s="8">
        <v>6</v>
      </c>
      <c r="I320" s="37">
        <v>0.2</v>
      </c>
    </row>
    <row r="321" spans="1:9" ht="31.5" x14ac:dyDescent="0.25">
      <c r="A321" s="22"/>
      <c r="B321" s="8"/>
      <c r="C321" s="5" t="s">
        <v>16</v>
      </c>
      <c r="D321" s="8" t="s">
        <v>114</v>
      </c>
      <c r="E321" s="8"/>
      <c r="F321" s="5" t="s">
        <v>17</v>
      </c>
      <c r="G321" s="8"/>
      <c r="H321" s="8">
        <v>4</v>
      </c>
      <c r="I321" s="37">
        <v>0.3</v>
      </c>
    </row>
    <row r="322" spans="1:9" x14ac:dyDescent="0.25">
      <c r="A322" s="22"/>
      <c r="B322" s="8"/>
      <c r="C322" s="5" t="s">
        <v>16</v>
      </c>
      <c r="D322" s="8" t="s">
        <v>115</v>
      </c>
      <c r="E322" s="8"/>
      <c r="F322" s="5" t="s">
        <v>17</v>
      </c>
      <c r="G322" s="8"/>
      <c r="H322" s="8">
        <v>7</v>
      </c>
      <c r="I322" s="37">
        <v>0.3</v>
      </c>
    </row>
    <row r="323" spans="1:9" ht="31.5" x14ac:dyDescent="0.25">
      <c r="A323" s="22"/>
      <c r="B323" s="8"/>
      <c r="C323" s="5" t="s">
        <v>16</v>
      </c>
      <c r="D323" s="8" t="s">
        <v>116</v>
      </c>
      <c r="E323" s="8"/>
      <c r="F323" s="5" t="s">
        <v>17</v>
      </c>
      <c r="G323" s="8"/>
      <c r="H323" s="8">
        <v>6</v>
      </c>
      <c r="I323" s="37">
        <v>0.3</v>
      </c>
    </row>
    <row r="324" spans="1:9" ht="47.25" x14ac:dyDescent="0.25">
      <c r="A324" s="22"/>
      <c r="B324" s="8"/>
      <c r="C324" s="5" t="s">
        <v>16</v>
      </c>
      <c r="D324" s="8" t="s">
        <v>83</v>
      </c>
      <c r="E324" s="8"/>
      <c r="F324" s="5" t="s">
        <v>17</v>
      </c>
      <c r="G324" s="8"/>
      <c r="H324" s="8">
        <v>4</v>
      </c>
      <c r="I324" s="37">
        <v>0.3</v>
      </c>
    </row>
    <row r="325" spans="1:9" ht="31.5" x14ac:dyDescent="0.25">
      <c r="A325" s="22"/>
      <c r="B325" s="8"/>
      <c r="C325" s="5" t="s">
        <v>16</v>
      </c>
      <c r="D325" s="8" t="s">
        <v>84</v>
      </c>
      <c r="E325" s="8"/>
      <c r="F325" s="5" t="s">
        <v>17</v>
      </c>
      <c r="G325" s="8"/>
      <c r="H325" s="8">
        <v>7</v>
      </c>
      <c r="I325" s="37">
        <v>0.2</v>
      </c>
    </row>
    <row r="326" spans="1:9" x14ac:dyDescent="0.25">
      <c r="A326" s="22"/>
      <c r="B326" s="8"/>
      <c r="C326" s="5" t="s">
        <v>16</v>
      </c>
      <c r="D326" s="8" t="s">
        <v>87</v>
      </c>
      <c r="E326" s="8"/>
      <c r="F326" s="5" t="s">
        <v>17</v>
      </c>
      <c r="G326" s="8"/>
      <c r="H326" s="8">
        <v>7</v>
      </c>
      <c r="I326" s="37">
        <v>0.1</v>
      </c>
    </row>
    <row r="327" spans="1:9" ht="47.25" x14ac:dyDescent="0.25">
      <c r="A327" s="22"/>
      <c r="B327" s="8"/>
      <c r="C327" s="5" t="s">
        <v>16</v>
      </c>
      <c r="D327" s="8" t="s">
        <v>322</v>
      </c>
      <c r="E327" s="8"/>
      <c r="F327" s="5" t="s">
        <v>17</v>
      </c>
      <c r="G327" s="8"/>
      <c r="H327" s="8">
        <v>5</v>
      </c>
      <c r="I327" s="37">
        <v>0.2</v>
      </c>
    </row>
    <row r="328" spans="1:9" ht="31.5" x14ac:dyDescent="0.25">
      <c r="A328" s="22"/>
      <c r="B328" s="8"/>
      <c r="C328" s="5" t="s">
        <v>16</v>
      </c>
      <c r="D328" s="8" t="s">
        <v>323</v>
      </c>
      <c r="E328" s="8"/>
      <c r="F328" s="5" t="s">
        <v>17</v>
      </c>
      <c r="G328" s="8"/>
      <c r="H328" s="8">
        <v>5</v>
      </c>
      <c r="I328" s="37">
        <v>0.3</v>
      </c>
    </row>
    <row r="329" spans="1:9" ht="31.5" x14ac:dyDescent="0.25">
      <c r="A329" s="22"/>
      <c r="B329" s="8"/>
      <c r="C329" s="5" t="s">
        <v>16</v>
      </c>
      <c r="D329" s="8" t="s">
        <v>91</v>
      </c>
      <c r="E329" s="8"/>
      <c r="F329" s="5" t="s">
        <v>17</v>
      </c>
      <c r="G329" s="8"/>
      <c r="H329" s="8">
        <v>4</v>
      </c>
      <c r="I329" s="37">
        <v>0.3</v>
      </c>
    </row>
    <row r="330" spans="1:9" ht="31.5" x14ac:dyDescent="0.25">
      <c r="A330" s="22"/>
      <c r="B330" s="8"/>
      <c r="C330" s="5" t="s">
        <v>16</v>
      </c>
      <c r="D330" s="8" t="s">
        <v>120</v>
      </c>
      <c r="E330" s="8"/>
      <c r="F330" s="5" t="s">
        <v>17</v>
      </c>
      <c r="G330" s="8"/>
      <c r="H330" s="8">
        <v>7</v>
      </c>
      <c r="I330" s="42">
        <v>0.1</v>
      </c>
    </row>
    <row r="331" spans="1:9" ht="31.5" x14ac:dyDescent="0.25">
      <c r="A331" s="22">
        <v>8</v>
      </c>
      <c r="B331" s="8" t="s">
        <v>92</v>
      </c>
      <c r="C331" s="8"/>
      <c r="D331" s="8"/>
      <c r="E331" s="8"/>
      <c r="F331" s="5"/>
      <c r="G331" s="8"/>
      <c r="H331" s="8"/>
      <c r="I331" s="42"/>
    </row>
    <row r="332" spans="1:9" x14ac:dyDescent="0.25">
      <c r="A332" s="22"/>
      <c r="B332" s="8"/>
      <c r="C332" s="8" t="s">
        <v>13</v>
      </c>
      <c r="D332" s="8" t="s">
        <v>93</v>
      </c>
      <c r="E332" s="8"/>
      <c r="F332" s="5"/>
      <c r="G332" s="8"/>
      <c r="H332" s="8">
        <v>2</v>
      </c>
      <c r="I332" s="42">
        <v>1</v>
      </c>
    </row>
    <row r="333" spans="1:9" ht="47.25" x14ac:dyDescent="0.25">
      <c r="A333" s="22"/>
      <c r="B333" s="8"/>
      <c r="C333" s="8"/>
      <c r="D333" s="8"/>
      <c r="E333" s="8">
        <v>0</v>
      </c>
      <c r="F333" s="5" t="s">
        <v>250</v>
      </c>
      <c r="G333" s="8"/>
      <c r="H333" s="8"/>
      <c r="I333" s="42"/>
    </row>
    <row r="334" spans="1:9" ht="47.25" x14ac:dyDescent="0.25">
      <c r="A334" s="22"/>
      <c r="B334" s="8"/>
      <c r="C334" s="8"/>
      <c r="D334" s="8"/>
      <c r="E334" s="8">
        <v>1</v>
      </c>
      <c r="F334" s="5" t="s">
        <v>251</v>
      </c>
      <c r="G334" s="8"/>
      <c r="H334" s="8"/>
      <c r="I334" s="42"/>
    </row>
    <row r="335" spans="1:9" ht="63" x14ac:dyDescent="0.25">
      <c r="A335" s="22"/>
      <c r="B335" s="8"/>
      <c r="C335" s="8"/>
      <c r="D335" s="8"/>
      <c r="E335" s="8">
        <v>2</v>
      </c>
      <c r="F335" s="5" t="s">
        <v>252</v>
      </c>
      <c r="G335" s="8"/>
      <c r="H335" s="8"/>
      <c r="I335" s="42"/>
    </row>
    <row r="336" spans="1:9" ht="110.25" x14ac:dyDescent="0.25">
      <c r="A336" s="22"/>
      <c r="B336" s="8"/>
      <c r="C336" s="8"/>
      <c r="D336" s="8"/>
      <c r="E336" s="8">
        <v>3</v>
      </c>
      <c r="F336" s="5" t="s">
        <v>242</v>
      </c>
      <c r="G336" s="8"/>
      <c r="H336" s="8"/>
      <c r="I336" s="42"/>
    </row>
    <row r="337" spans="1:10" ht="31.5" x14ac:dyDescent="0.25">
      <c r="A337" s="22">
        <v>9</v>
      </c>
      <c r="B337" s="8" t="s">
        <v>121</v>
      </c>
      <c r="C337" s="8"/>
      <c r="D337" s="8"/>
      <c r="E337" s="8"/>
      <c r="F337" s="5"/>
      <c r="G337" s="8"/>
      <c r="H337" s="8"/>
      <c r="I337" s="42"/>
    </row>
    <row r="338" spans="1:10" x14ac:dyDescent="0.25">
      <c r="A338" s="22"/>
      <c r="B338" s="8"/>
      <c r="C338" s="5" t="s">
        <v>16</v>
      </c>
      <c r="D338" s="5" t="s">
        <v>334</v>
      </c>
      <c r="E338" s="5"/>
      <c r="F338" s="5" t="s">
        <v>17</v>
      </c>
      <c r="G338" s="8"/>
      <c r="H338" s="8">
        <v>5</v>
      </c>
      <c r="I338" s="37">
        <v>0.5</v>
      </c>
    </row>
    <row r="339" spans="1:10" ht="47.25" x14ac:dyDescent="0.25">
      <c r="A339" s="22"/>
      <c r="B339" s="8"/>
      <c r="C339" s="5" t="s">
        <v>16</v>
      </c>
      <c r="D339" s="8" t="s">
        <v>335</v>
      </c>
      <c r="E339" s="8"/>
      <c r="F339" s="5" t="s">
        <v>17</v>
      </c>
      <c r="G339" s="8"/>
      <c r="H339" s="8">
        <v>5</v>
      </c>
      <c r="I339" s="37">
        <v>0.5</v>
      </c>
    </row>
    <row r="340" spans="1:10" ht="31.5" x14ac:dyDescent="0.25">
      <c r="A340" s="22"/>
      <c r="B340" s="8"/>
      <c r="C340" s="5" t="s">
        <v>16</v>
      </c>
      <c r="D340" s="5" t="s">
        <v>336</v>
      </c>
      <c r="E340" s="5"/>
      <c r="F340" s="5" t="s">
        <v>17</v>
      </c>
      <c r="G340" s="8"/>
      <c r="H340" s="8">
        <v>5</v>
      </c>
      <c r="I340" s="37">
        <v>0.5</v>
      </c>
    </row>
    <row r="341" spans="1:10" ht="31.5" x14ac:dyDescent="0.25">
      <c r="A341" s="22"/>
      <c r="B341" s="8"/>
      <c r="C341" s="5" t="s">
        <v>16</v>
      </c>
      <c r="D341" s="8" t="s">
        <v>98</v>
      </c>
      <c r="E341" s="8"/>
      <c r="F341" s="5" t="s">
        <v>17</v>
      </c>
      <c r="G341" s="8"/>
      <c r="H341" s="8">
        <v>5</v>
      </c>
      <c r="I341" s="37">
        <v>0.5</v>
      </c>
    </row>
    <row r="342" spans="1:10" s="21" customFormat="1" ht="37.5" x14ac:dyDescent="0.3">
      <c r="A342" s="38" t="s">
        <v>122</v>
      </c>
      <c r="B342" s="49" t="s">
        <v>123</v>
      </c>
      <c r="C342" s="39"/>
      <c r="D342" s="39"/>
      <c r="E342" s="39"/>
      <c r="F342" s="39"/>
      <c r="G342" s="39"/>
      <c r="H342" s="39"/>
      <c r="I342" s="40">
        <f>SUM(I343:I424)</f>
        <v>14</v>
      </c>
      <c r="J342" s="29"/>
    </row>
    <row r="343" spans="1:10" s="21" customFormat="1" ht="18.75" x14ac:dyDescent="0.3">
      <c r="A343" s="22">
        <v>1</v>
      </c>
      <c r="B343" s="23" t="s">
        <v>425</v>
      </c>
      <c r="C343" s="5"/>
      <c r="D343" s="5"/>
      <c r="E343" s="5"/>
      <c r="F343" s="5"/>
      <c r="G343" s="7"/>
      <c r="H343" s="7"/>
      <c r="I343" s="37"/>
      <c r="J343" s="29"/>
    </row>
    <row r="344" spans="1:10" s="21" customFormat="1" ht="18.75" x14ac:dyDescent="0.3">
      <c r="A344" s="22"/>
      <c r="B344" s="5"/>
      <c r="C344" s="5" t="s">
        <v>13</v>
      </c>
      <c r="D344" s="5" t="s">
        <v>424</v>
      </c>
      <c r="E344" s="5"/>
      <c r="F344" s="5"/>
      <c r="G344" s="7"/>
      <c r="H344" s="7">
        <v>1</v>
      </c>
      <c r="I344" s="37">
        <v>0.2</v>
      </c>
      <c r="J344" s="29"/>
    </row>
    <row r="345" spans="1:10" s="21" customFormat="1" ht="94.5" x14ac:dyDescent="0.3">
      <c r="A345" s="22"/>
      <c r="B345" s="5"/>
      <c r="C345" s="5"/>
      <c r="D345" s="5"/>
      <c r="E345" s="5">
        <v>0</v>
      </c>
      <c r="F345" s="5" t="s">
        <v>220</v>
      </c>
      <c r="G345" s="7"/>
      <c r="H345" s="7"/>
      <c r="I345" s="37"/>
      <c r="J345" s="29"/>
    </row>
    <row r="346" spans="1:10" s="21" customFormat="1" ht="110.25" x14ac:dyDescent="0.3">
      <c r="A346" s="22"/>
      <c r="B346" s="5"/>
      <c r="C346" s="5"/>
      <c r="D346" s="5"/>
      <c r="E346" s="5">
        <v>1</v>
      </c>
      <c r="F346" s="5" t="s">
        <v>14</v>
      </c>
      <c r="G346" s="7"/>
      <c r="H346" s="7"/>
      <c r="I346" s="37"/>
      <c r="J346" s="29"/>
    </row>
    <row r="347" spans="1:10" s="21" customFormat="1" ht="94.5" x14ac:dyDescent="0.3">
      <c r="A347" s="22"/>
      <c r="B347" s="5"/>
      <c r="C347" s="5"/>
      <c r="D347" s="5"/>
      <c r="E347" s="5">
        <v>2</v>
      </c>
      <c r="F347" s="5" t="s">
        <v>221</v>
      </c>
      <c r="G347" s="7"/>
      <c r="H347" s="7"/>
      <c r="I347" s="37"/>
      <c r="J347" s="29"/>
    </row>
    <row r="348" spans="1:10" s="21" customFormat="1" ht="78.75" x14ac:dyDescent="0.3">
      <c r="A348" s="22"/>
      <c r="B348" s="5"/>
      <c r="C348" s="5"/>
      <c r="D348" s="5"/>
      <c r="E348" s="5">
        <v>3</v>
      </c>
      <c r="F348" s="5" t="s">
        <v>222</v>
      </c>
      <c r="G348" s="7"/>
      <c r="H348" s="7"/>
      <c r="I348" s="37"/>
      <c r="J348" s="29"/>
    </row>
    <row r="349" spans="1:10" s="21" customFormat="1" ht="31.5" x14ac:dyDescent="0.3">
      <c r="A349" s="22">
        <v>2</v>
      </c>
      <c r="B349" s="5" t="s">
        <v>124</v>
      </c>
      <c r="C349" s="7"/>
      <c r="D349" s="7"/>
      <c r="E349" s="7"/>
      <c r="F349" s="5"/>
      <c r="G349" s="7"/>
      <c r="H349" s="7"/>
      <c r="I349" s="41"/>
      <c r="J349" s="29"/>
    </row>
    <row r="350" spans="1:10" s="21" customFormat="1" ht="18.75" x14ac:dyDescent="0.3">
      <c r="A350" s="22"/>
      <c r="B350" s="7" t="s">
        <v>24</v>
      </c>
      <c r="C350" s="7" t="s">
        <v>13</v>
      </c>
      <c r="D350" s="8" t="s">
        <v>15</v>
      </c>
      <c r="E350" s="7" t="s">
        <v>24</v>
      </c>
      <c r="F350" s="5"/>
      <c r="G350" s="7"/>
      <c r="H350" s="7">
        <v>1</v>
      </c>
      <c r="I350" s="41">
        <v>0.3</v>
      </c>
      <c r="J350" s="29"/>
    </row>
    <row r="351" spans="1:10" s="21" customFormat="1" ht="31.5" x14ac:dyDescent="0.3">
      <c r="A351" s="22"/>
      <c r="B351" s="7" t="s">
        <v>24</v>
      </c>
      <c r="C351" s="7"/>
      <c r="D351" s="7"/>
      <c r="E351" s="7">
        <v>0</v>
      </c>
      <c r="F351" s="5" t="s">
        <v>253</v>
      </c>
      <c r="G351" s="7"/>
      <c r="H351" s="7"/>
      <c r="I351" s="41"/>
      <c r="J351" s="29"/>
    </row>
    <row r="352" spans="1:10" s="21" customFormat="1" ht="78.75" x14ac:dyDescent="0.3">
      <c r="A352" s="22"/>
      <c r="B352" s="7"/>
      <c r="C352" s="7"/>
      <c r="D352" s="7"/>
      <c r="E352" s="7">
        <v>1</v>
      </c>
      <c r="F352" s="5" t="s">
        <v>254</v>
      </c>
      <c r="G352" s="7"/>
      <c r="H352" s="7"/>
      <c r="I352" s="41"/>
      <c r="J352" s="29"/>
    </row>
    <row r="353" spans="1:10" s="21" customFormat="1" ht="47.25" x14ac:dyDescent="0.3">
      <c r="A353" s="22"/>
      <c r="B353" s="7"/>
      <c r="C353" s="7"/>
      <c r="D353" s="7"/>
      <c r="E353" s="7">
        <v>2</v>
      </c>
      <c r="F353" s="5" t="s">
        <v>125</v>
      </c>
      <c r="G353" s="7"/>
      <c r="H353" s="7"/>
      <c r="I353" s="41"/>
      <c r="J353" s="29"/>
    </row>
    <row r="354" spans="1:10" s="21" customFormat="1" ht="141.75" x14ac:dyDescent="0.3">
      <c r="A354" s="22"/>
      <c r="B354" s="7"/>
      <c r="C354" s="7"/>
      <c r="D354" s="7"/>
      <c r="E354" s="7">
        <v>3</v>
      </c>
      <c r="F354" s="5" t="s">
        <v>255</v>
      </c>
      <c r="G354" s="7"/>
      <c r="H354" s="7"/>
      <c r="I354" s="41"/>
      <c r="J354" s="29"/>
    </row>
    <row r="355" spans="1:10" s="21" customFormat="1" ht="18.75" x14ac:dyDescent="0.3">
      <c r="A355" s="22">
        <v>3</v>
      </c>
      <c r="B355" s="5" t="s">
        <v>126</v>
      </c>
      <c r="C355" s="5"/>
      <c r="D355" s="5"/>
      <c r="E355" s="5"/>
      <c r="F355" s="5"/>
      <c r="G355" s="7"/>
      <c r="H355" s="7"/>
      <c r="I355" s="37"/>
      <c r="J355" s="29"/>
    </row>
    <row r="356" spans="1:10" s="21" customFormat="1" ht="18.75" x14ac:dyDescent="0.3">
      <c r="A356" s="22"/>
      <c r="B356" s="5"/>
      <c r="C356" s="5" t="s">
        <v>13</v>
      </c>
      <c r="D356" s="5" t="s">
        <v>127</v>
      </c>
      <c r="E356" s="5"/>
      <c r="F356" s="5"/>
      <c r="G356" s="7"/>
      <c r="H356" s="7">
        <v>7</v>
      </c>
      <c r="I356" s="37">
        <v>1</v>
      </c>
      <c r="J356" s="29"/>
    </row>
    <row r="357" spans="1:10" s="21" customFormat="1" ht="78.75" x14ac:dyDescent="0.3">
      <c r="A357" s="22"/>
      <c r="B357" s="5"/>
      <c r="C357" s="5"/>
      <c r="D357" s="5"/>
      <c r="E357" s="5">
        <v>0</v>
      </c>
      <c r="F357" s="5" t="s">
        <v>256</v>
      </c>
      <c r="G357" s="7"/>
      <c r="H357" s="7"/>
      <c r="I357" s="37"/>
      <c r="J357" s="29"/>
    </row>
    <row r="358" spans="1:10" s="21" customFormat="1" ht="126" x14ac:dyDescent="0.3">
      <c r="A358" s="22"/>
      <c r="B358" s="5"/>
      <c r="C358" s="5"/>
      <c r="D358" s="5"/>
      <c r="E358" s="5">
        <v>1</v>
      </c>
      <c r="F358" s="5" t="s">
        <v>257</v>
      </c>
      <c r="G358" s="7"/>
      <c r="H358" s="7"/>
      <c r="I358" s="37"/>
      <c r="J358" s="29"/>
    </row>
    <row r="359" spans="1:10" s="21" customFormat="1" ht="94.5" x14ac:dyDescent="0.3">
      <c r="A359" s="22"/>
      <c r="B359" s="5"/>
      <c r="C359" s="5"/>
      <c r="D359" s="5"/>
      <c r="E359" s="5">
        <v>2</v>
      </c>
      <c r="F359" s="5" t="s">
        <v>258</v>
      </c>
      <c r="G359" s="7"/>
      <c r="H359" s="7"/>
      <c r="I359" s="37"/>
      <c r="J359" s="29"/>
    </row>
    <row r="360" spans="1:10" s="21" customFormat="1" ht="110.25" x14ac:dyDescent="0.3">
      <c r="A360" s="22"/>
      <c r="B360" s="5"/>
      <c r="C360" s="5"/>
      <c r="D360" s="5"/>
      <c r="E360" s="5">
        <v>3</v>
      </c>
      <c r="F360" s="5" t="s">
        <v>259</v>
      </c>
      <c r="G360" s="7"/>
      <c r="H360" s="7"/>
      <c r="I360" s="37"/>
      <c r="J360" s="29"/>
    </row>
    <row r="361" spans="1:10" s="21" customFormat="1" ht="47.25" x14ac:dyDescent="0.3">
      <c r="A361" s="22">
        <v>4</v>
      </c>
      <c r="B361" s="5" t="s">
        <v>128</v>
      </c>
      <c r="C361" s="5"/>
      <c r="D361" s="5"/>
      <c r="E361" s="5"/>
      <c r="F361" s="5"/>
      <c r="G361" s="7"/>
      <c r="H361" s="7"/>
      <c r="I361" s="37"/>
      <c r="J361" s="29"/>
    </row>
    <row r="362" spans="1:10" s="21" customFormat="1" ht="18.75" x14ac:dyDescent="0.3">
      <c r="A362" s="22"/>
      <c r="B362" s="5"/>
      <c r="C362" s="8" t="s">
        <v>16</v>
      </c>
      <c r="D362" s="5" t="s">
        <v>129</v>
      </c>
      <c r="E362" s="5"/>
      <c r="F362" s="5" t="s">
        <v>17</v>
      </c>
      <c r="G362" s="8"/>
      <c r="H362" s="7">
        <v>6</v>
      </c>
      <c r="I362" s="37">
        <v>0.3</v>
      </c>
      <c r="J362" s="29"/>
    </row>
    <row r="363" spans="1:10" s="21" customFormat="1" ht="31.5" x14ac:dyDescent="0.3">
      <c r="A363" s="22"/>
      <c r="B363" s="5"/>
      <c r="C363" s="8" t="s">
        <v>16</v>
      </c>
      <c r="D363" s="5" t="s">
        <v>130</v>
      </c>
      <c r="E363" s="5"/>
      <c r="F363" s="5" t="s">
        <v>17</v>
      </c>
      <c r="G363" s="8"/>
      <c r="H363" s="7">
        <v>6</v>
      </c>
      <c r="I363" s="37">
        <v>0.3</v>
      </c>
      <c r="J363" s="29"/>
    </row>
    <row r="364" spans="1:10" s="21" customFormat="1" ht="18.75" x14ac:dyDescent="0.3">
      <c r="A364" s="22"/>
      <c r="B364" s="5"/>
      <c r="C364" s="8" t="s">
        <v>16</v>
      </c>
      <c r="D364" s="5" t="s">
        <v>131</v>
      </c>
      <c r="E364" s="5"/>
      <c r="F364" s="5" t="s">
        <v>17</v>
      </c>
      <c r="G364" s="8"/>
      <c r="H364" s="7">
        <v>6</v>
      </c>
      <c r="I364" s="37">
        <v>0.2</v>
      </c>
      <c r="J364" s="29"/>
    </row>
    <row r="365" spans="1:10" s="21" customFormat="1" ht="31.5" x14ac:dyDescent="0.3">
      <c r="A365" s="22"/>
      <c r="B365" s="5"/>
      <c r="C365" s="8" t="s">
        <v>16</v>
      </c>
      <c r="D365" s="5" t="s">
        <v>19</v>
      </c>
      <c r="E365" s="5"/>
      <c r="F365" s="5" t="s">
        <v>17</v>
      </c>
      <c r="G365" s="8"/>
      <c r="H365" s="8">
        <v>1</v>
      </c>
      <c r="I365" s="37">
        <v>0.3</v>
      </c>
      <c r="J365" s="29"/>
    </row>
    <row r="366" spans="1:10" s="21" customFormat="1" ht="31.5" x14ac:dyDescent="0.3">
      <c r="A366" s="22"/>
      <c r="B366" s="5"/>
      <c r="C366" s="8" t="s">
        <v>16</v>
      </c>
      <c r="D366" s="8" t="s">
        <v>132</v>
      </c>
      <c r="E366" s="8"/>
      <c r="F366" s="5" t="s">
        <v>17</v>
      </c>
      <c r="G366" s="8"/>
      <c r="H366" s="8">
        <v>7</v>
      </c>
      <c r="I366" s="37">
        <v>0.1</v>
      </c>
      <c r="J366" s="29"/>
    </row>
    <row r="367" spans="1:10" s="21" customFormat="1" ht="31.5" x14ac:dyDescent="0.3">
      <c r="A367" s="22"/>
      <c r="B367" s="8"/>
      <c r="C367" s="8" t="s">
        <v>16</v>
      </c>
      <c r="D367" s="8" t="s">
        <v>133</v>
      </c>
      <c r="E367" s="8"/>
      <c r="F367" s="5" t="s">
        <v>17</v>
      </c>
      <c r="G367" s="8"/>
      <c r="H367" s="8">
        <v>4</v>
      </c>
      <c r="I367" s="37">
        <v>0.15</v>
      </c>
      <c r="J367" s="29"/>
    </row>
    <row r="368" spans="1:10" s="21" customFormat="1" ht="31.5" x14ac:dyDescent="0.3">
      <c r="A368" s="22"/>
      <c r="B368" s="8"/>
      <c r="C368" s="8" t="s">
        <v>16</v>
      </c>
      <c r="D368" s="8" t="s">
        <v>134</v>
      </c>
      <c r="E368" s="8"/>
      <c r="F368" s="5" t="s">
        <v>17</v>
      </c>
      <c r="G368" s="8"/>
      <c r="H368" s="8">
        <v>6</v>
      </c>
      <c r="I368" s="37">
        <v>0.2</v>
      </c>
      <c r="J368" s="29"/>
    </row>
    <row r="369" spans="1:10" s="21" customFormat="1" ht="18.75" x14ac:dyDescent="0.3">
      <c r="A369" s="22"/>
      <c r="B369" s="8"/>
      <c r="C369" s="8" t="s">
        <v>16</v>
      </c>
      <c r="D369" s="8" t="s">
        <v>324</v>
      </c>
      <c r="E369" s="8"/>
      <c r="F369" s="5" t="s">
        <v>17</v>
      </c>
      <c r="G369" s="8"/>
      <c r="H369" s="8">
        <v>4</v>
      </c>
      <c r="I369" s="37">
        <v>0.15</v>
      </c>
      <c r="J369" s="29"/>
    </row>
    <row r="370" spans="1:10" s="21" customFormat="1" ht="18.75" x14ac:dyDescent="0.3">
      <c r="A370" s="22"/>
      <c r="B370" s="8"/>
      <c r="C370" s="8" t="s">
        <v>16</v>
      </c>
      <c r="D370" s="8" t="s">
        <v>136</v>
      </c>
      <c r="E370" s="8"/>
      <c r="F370" s="5" t="s">
        <v>17</v>
      </c>
      <c r="G370" s="8"/>
      <c r="H370" s="8">
        <v>7</v>
      </c>
      <c r="I370" s="37">
        <v>0.2</v>
      </c>
      <c r="J370" s="29"/>
    </row>
    <row r="371" spans="1:10" s="21" customFormat="1" ht="31.5" x14ac:dyDescent="0.3">
      <c r="A371" s="22"/>
      <c r="B371" s="8"/>
      <c r="C371" s="8" t="s">
        <v>16</v>
      </c>
      <c r="D371" s="8" t="s">
        <v>91</v>
      </c>
      <c r="E371" s="8"/>
      <c r="F371" s="5" t="s">
        <v>17</v>
      </c>
      <c r="G371" s="8"/>
      <c r="H371" s="8">
        <v>4</v>
      </c>
      <c r="I371" s="37">
        <v>0.2</v>
      </c>
      <c r="J371" s="29"/>
    </row>
    <row r="372" spans="1:10" s="21" customFormat="1" ht="31.5" x14ac:dyDescent="0.3">
      <c r="A372" s="22"/>
      <c r="B372" s="8"/>
      <c r="C372" s="8" t="s">
        <v>16</v>
      </c>
      <c r="D372" s="8" t="s">
        <v>137</v>
      </c>
      <c r="E372" s="8"/>
      <c r="F372" s="5" t="s">
        <v>17</v>
      </c>
      <c r="G372" s="8"/>
      <c r="H372" s="8">
        <v>4</v>
      </c>
      <c r="I372" s="37">
        <v>0.2</v>
      </c>
      <c r="J372" s="29"/>
    </row>
    <row r="373" spans="1:10" s="21" customFormat="1" ht="18.75" x14ac:dyDescent="0.3">
      <c r="A373" s="22">
        <v>5</v>
      </c>
      <c r="B373" s="5" t="s">
        <v>138</v>
      </c>
      <c r="C373" s="5"/>
      <c r="D373" s="5"/>
      <c r="E373" s="5"/>
      <c r="F373" s="5"/>
      <c r="G373" s="7"/>
      <c r="H373" s="7"/>
      <c r="I373" s="37"/>
      <c r="J373" s="29"/>
    </row>
    <row r="374" spans="1:10" s="21" customFormat="1" ht="18.75" x14ac:dyDescent="0.3">
      <c r="A374" s="22"/>
      <c r="B374" s="5"/>
      <c r="C374" s="5" t="s">
        <v>13</v>
      </c>
      <c r="D374" s="5" t="s">
        <v>127</v>
      </c>
      <c r="E374" s="5"/>
      <c r="F374" s="5"/>
      <c r="G374" s="7"/>
      <c r="H374" s="7">
        <v>7</v>
      </c>
      <c r="I374" s="37">
        <v>1</v>
      </c>
      <c r="J374" s="29"/>
    </row>
    <row r="375" spans="1:10" s="21" customFormat="1" ht="78.75" x14ac:dyDescent="0.3">
      <c r="A375" s="22"/>
      <c r="B375" s="5"/>
      <c r="C375" s="5"/>
      <c r="D375" s="5"/>
      <c r="E375" s="5">
        <v>0</v>
      </c>
      <c r="F375" s="5" t="s">
        <v>256</v>
      </c>
      <c r="G375" s="7"/>
      <c r="H375" s="7"/>
      <c r="I375" s="37"/>
      <c r="J375" s="29"/>
    </row>
    <row r="376" spans="1:10" s="21" customFormat="1" ht="126" x14ac:dyDescent="0.3">
      <c r="A376" s="22"/>
      <c r="B376" s="5"/>
      <c r="C376" s="5"/>
      <c r="D376" s="5"/>
      <c r="E376" s="5">
        <v>1</v>
      </c>
      <c r="F376" s="5" t="s">
        <v>257</v>
      </c>
      <c r="G376" s="7"/>
      <c r="H376" s="7"/>
      <c r="I376" s="37"/>
      <c r="J376" s="29"/>
    </row>
    <row r="377" spans="1:10" s="21" customFormat="1" ht="94.5" x14ac:dyDescent="0.3">
      <c r="A377" s="22"/>
      <c r="B377" s="5"/>
      <c r="C377" s="5"/>
      <c r="D377" s="5"/>
      <c r="E377" s="5">
        <v>2</v>
      </c>
      <c r="F377" s="5" t="s">
        <v>258</v>
      </c>
      <c r="G377" s="7"/>
      <c r="H377" s="7"/>
      <c r="I377" s="37"/>
      <c r="J377" s="29"/>
    </row>
    <row r="378" spans="1:10" s="21" customFormat="1" ht="110.25" x14ac:dyDescent="0.3">
      <c r="A378" s="22"/>
      <c r="B378" s="5"/>
      <c r="C378" s="5"/>
      <c r="D378" s="5"/>
      <c r="E378" s="5">
        <v>3</v>
      </c>
      <c r="F378" s="5" t="s">
        <v>259</v>
      </c>
      <c r="G378" s="7"/>
      <c r="H378" s="7"/>
      <c r="I378" s="37"/>
      <c r="J378" s="29"/>
    </row>
    <row r="379" spans="1:10" s="21" customFormat="1" ht="47.25" x14ac:dyDescent="0.3">
      <c r="A379" s="22">
        <v>6</v>
      </c>
      <c r="B379" s="5" t="s">
        <v>139</v>
      </c>
      <c r="C379" s="5"/>
      <c r="D379" s="5"/>
      <c r="E379" s="5"/>
      <c r="F379" s="5"/>
      <c r="G379" s="7"/>
      <c r="H379" s="7"/>
      <c r="I379" s="37"/>
      <c r="J379" s="29"/>
    </row>
    <row r="380" spans="1:10" s="21" customFormat="1" ht="18.75" x14ac:dyDescent="0.3">
      <c r="A380" s="22"/>
      <c r="B380" s="5"/>
      <c r="C380" s="5" t="s">
        <v>16</v>
      </c>
      <c r="D380" s="5" t="s">
        <v>129</v>
      </c>
      <c r="E380" s="5"/>
      <c r="F380" s="5" t="s">
        <v>17</v>
      </c>
      <c r="G380" s="8"/>
      <c r="H380" s="7">
        <v>6</v>
      </c>
      <c r="I380" s="37">
        <v>0.3</v>
      </c>
      <c r="J380" s="29"/>
    </row>
    <row r="381" spans="1:10" s="21" customFormat="1" ht="31.5" x14ac:dyDescent="0.3">
      <c r="A381" s="22"/>
      <c r="B381" s="5"/>
      <c r="C381" s="5" t="s">
        <v>16</v>
      </c>
      <c r="D381" s="5" t="s">
        <v>130</v>
      </c>
      <c r="E381" s="5"/>
      <c r="F381" s="5" t="s">
        <v>17</v>
      </c>
      <c r="G381" s="8"/>
      <c r="H381" s="7">
        <v>6</v>
      </c>
      <c r="I381" s="37">
        <v>0.3</v>
      </c>
      <c r="J381" s="29"/>
    </row>
    <row r="382" spans="1:10" s="21" customFormat="1" ht="18.75" x14ac:dyDescent="0.3">
      <c r="A382" s="22"/>
      <c r="B382" s="5"/>
      <c r="C382" s="5" t="s">
        <v>16</v>
      </c>
      <c r="D382" s="5" t="s">
        <v>131</v>
      </c>
      <c r="E382" s="5"/>
      <c r="F382" s="5" t="s">
        <v>17</v>
      </c>
      <c r="G382" s="8"/>
      <c r="H382" s="7">
        <v>6</v>
      </c>
      <c r="I382" s="37">
        <v>0.2</v>
      </c>
      <c r="J382" s="29"/>
    </row>
    <row r="383" spans="1:10" s="21" customFormat="1" ht="31.5" x14ac:dyDescent="0.3">
      <c r="A383" s="22"/>
      <c r="B383" s="5"/>
      <c r="C383" s="5" t="s">
        <v>16</v>
      </c>
      <c r="D383" s="5" t="s">
        <v>19</v>
      </c>
      <c r="E383" s="5"/>
      <c r="F383" s="5" t="s">
        <v>17</v>
      </c>
      <c r="G383" s="8"/>
      <c r="H383" s="8">
        <v>1</v>
      </c>
      <c r="I383" s="37">
        <v>0.1</v>
      </c>
      <c r="J383" s="29"/>
    </row>
    <row r="384" spans="1:10" s="21" customFormat="1" ht="31.5" x14ac:dyDescent="0.3">
      <c r="A384" s="22"/>
      <c r="B384" s="5"/>
      <c r="C384" s="5" t="s">
        <v>16</v>
      </c>
      <c r="D384" s="8" t="s">
        <v>132</v>
      </c>
      <c r="E384" s="8"/>
      <c r="F384" s="5" t="s">
        <v>17</v>
      </c>
      <c r="G384" s="8"/>
      <c r="H384" s="8">
        <v>7</v>
      </c>
      <c r="I384" s="37">
        <v>0.1</v>
      </c>
      <c r="J384" s="29"/>
    </row>
    <row r="385" spans="1:10" s="21" customFormat="1" ht="31.5" x14ac:dyDescent="0.3">
      <c r="A385" s="22"/>
      <c r="B385" s="8"/>
      <c r="C385" s="5" t="s">
        <v>16</v>
      </c>
      <c r="D385" s="8" t="s">
        <v>133</v>
      </c>
      <c r="E385" s="8"/>
      <c r="F385" s="5" t="s">
        <v>17</v>
      </c>
      <c r="G385" s="8"/>
      <c r="H385" s="8">
        <v>4</v>
      </c>
      <c r="I385" s="37">
        <v>0.15</v>
      </c>
      <c r="J385" s="29"/>
    </row>
    <row r="386" spans="1:10" s="21" customFormat="1" ht="31.5" x14ac:dyDescent="0.3">
      <c r="A386" s="22"/>
      <c r="B386" s="8"/>
      <c r="C386" s="5" t="s">
        <v>16</v>
      </c>
      <c r="D386" s="8" t="s">
        <v>134</v>
      </c>
      <c r="E386" s="8"/>
      <c r="F386" s="5" t="s">
        <v>17</v>
      </c>
      <c r="G386" s="8"/>
      <c r="H386" s="8">
        <v>6</v>
      </c>
      <c r="I386" s="37">
        <v>0.2</v>
      </c>
      <c r="J386" s="29"/>
    </row>
    <row r="387" spans="1:10" s="21" customFormat="1" ht="31.5" x14ac:dyDescent="0.3">
      <c r="A387" s="22"/>
      <c r="B387" s="8"/>
      <c r="C387" s="5" t="s">
        <v>16</v>
      </c>
      <c r="D387" s="8" t="s">
        <v>135</v>
      </c>
      <c r="E387" s="8"/>
      <c r="F387" s="5" t="s">
        <v>17</v>
      </c>
      <c r="G387" s="8"/>
      <c r="H387" s="8">
        <v>4</v>
      </c>
      <c r="I387" s="37">
        <v>0.15</v>
      </c>
      <c r="J387" s="29"/>
    </row>
    <row r="388" spans="1:10" s="21" customFormat="1" ht="18.75" x14ac:dyDescent="0.3">
      <c r="A388" s="22"/>
      <c r="B388" s="8"/>
      <c r="C388" s="5" t="s">
        <v>16</v>
      </c>
      <c r="D388" s="8" t="s">
        <v>136</v>
      </c>
      <c r="E388" s="8"/>
      <c r="F388" s="5" t="s">
        <v>17</v>
      </c>
      <c r="G388" s="8"/>
      <c r="H388" s="8">
        <v>7</v>
      </c>
      <c r="I388" s="37">
        <v>0.2</v>
      </c>
      <c r="J388" s="29"/>
    </row>
    <row r="389" spans="1:10" s="21" customFormat="1" ht="31.5" x14ac:dyDescent="0.3">
      <c r="A389" s="22"/>
      <c r="B389" s="8"/>
      <c r="C389" s="5" t="s">
        <v>16</v>
      </c>
      <c r="D389" s="8" t="s">
        <v>91</v>
      </c>
      <c r="E389" s="8"/>
      <c r="F389" s="5" t="s">
        <v>17</v>
      </c>
      <c r="G389" s="8"/>
      <c r="H389" s="8">
        <v>4</v>
      </c>
      <c r="I389" s="37">
        <v>0.2</v>
      </c>
      <c r="J389" s="29"/>
    </row>
    <row r="390" spans="1:10" s="21" customFormat="1" ht="31.5" x14ac:dyDescent="0.3">
      <c r="A390" s="22"/>
      <c r="B390" s="8"/>
      <c r="C390" s="5" t="s">
        <v>16</v>
      </c>
      <c r="D390" s="8" t="s">
        <v>137</v>
      </c>
      <c r="E390" s="8"/>
      <c r="F390" s="5" t="s">
        <v>17</v>
      </c>
      <c r="G390" s="8"/>
      <c r="H390" s="8">
        <v>4</v>
      </c>
      <c r="I390" s="37">
        <v>0.2</v>
      </c>
      <c r="J390" s="29"/>
    </row>
    <row r="391" spans="1:10" s="21" customFormat="1" ht="47.25" x14ac:dyDescent="0.3">
      <c r="A391" s="22">
        <v>7</v>
      </c>
      <c r="B391" s="8" t="s">
        <v>300</v>
      </c>
      <c r="C391" s="8"/>
      <c r="D391" s="8"/>
      <c r="E391" s="8"/>
      <c r="F391" s="5"/>
      <c r="G391" s="8"/>
      <c r="H391" s="8"/>
      <c r="I391" s="42"/>
      <c r="J391" s="29"/>
    </row>
    <row r="392" spans="1:10" s="21" customFormat="1" ht="31.5" x14ac:dyDescent="0.3">
      <c r="A392" s="22"/>
      <c r="B392" s="8"/>
      <c r="C392" s="8" t="s">
        <v>13</v>
      </c>
      <c r="D392" s="8" t="s">
        <v>140</v>
      </c>
      <c r="E392" s="8"/>
      <c r="F392" s="5"/>
      <c r="G392" s="8"/>
      <c r="H392" s="8">
        <v>1</v>
      </c>
      <c r="I392" s="42">
        <v>0.2</v>
      </c>
      <c r="J392" s="29"/>
    </row>
    <row r="393" spans="1:10" s="21" customFormat="1" ht="31.5" x14ac:dyDescent="0.3">
      <c r="A393" s="22"/>
      <c r="B393" s="8"/>
      <c r="C393" s="8"/>
      <c r="D393" s="8"/>
      <c r="E393" s="8">
        <v>0</v>
      </c>
      <c r="F393" s="5" t="s">
        <v>253</v>
      </c>
      <c r="G393" s="8"/>
      <c r="H393" s="8"/>
      <c r="I393" s="42"/>
      <c r="J393" s="29"/>
    </row>
    <row r="394" spans="1:10" s="21" customFormat="1" ht="78.75" x14ac:dyDescent="0.3">
      <c r="A394" s="22"/>
      <c r="B394" s="8"/>
      <c r="C394" s="8"/>
      <c r="D394" s="8"/>
      <c r="E394" s="8">
        <v>1</v>
      </c>
      <c r="F394" s="5" t="s">
        <v>254</v>
      </c>
      <c r="G394" s="8"/>
      <c r="H394" s="8"/>
      <c r="I394" s="42"/>
      <c r="J394" s="29"/>
    </row>
    <row r="395" spans="1:10" s="21" customFormat="1" ht="47.25" x14ac:dyDescent="0.3">
      <c r="A395" s="22"/>
      <c r="B395" s="8"/>
      <c r="C395" s="8"/>
      <c r="D395" s="8"/>
      <c r="E395" s="8">
        <v>2</v>
      </c>
      <c r="F395" s="5" t="s">
        <v>125</v>
      </c>
      <c r="G395" s="8"/>
      <c r="H395" s="8"/>
      <c r="I395" s="42"/>
      <c r="J395" s="29"/>
    </row>
    <row r="396" spans="1:10" s="21" customFormat="1" ht="141.75" x14ac:dyDescent="0.3">
      <c r="A396" s="22"/>
      <c r="B396" s="8"/>
      <c r="C396" s="8"/>
      <c r="D396" s="8"/>
      <c r="E396" s="8">
        <v>3</v>
      </c>
      <c r="F396" s="5" t="s">
        <v>255</v>
      </c>
      <c r="G396" s="8"/>
      <c r="H396" s="8"/>
      <c r="I396" s="42"/>
      <c r="J396" s="29"/>
    </row>
    <row r="397" spans="1:10" s="21" customFormat="1" ht="18.75" x14ac:dyDescent="0.3">
      <c r="A397" s="22"/>
      <c r="B397" s="8"/>
      <c r="C397" s="8" t="s">
        <v>13</v>
      </c>
      <c r="D397" s="8" t="s">
        <v>127</v>
      </c>
      <c r="E397" s="8"/>
      <c r="F397" s="5"/>
      <c r="G397" s="8"/>
      <c r="H397" s="8">
        <v>7</v>
      </c>
      <c r="I397" s="42">
        <v>1</v>
      </c>
      <c r="J397" s="29"/>
    </row>
    <row r="398" spans="1:10" s="21" customFormat="1" ht="94.5" x14ac:dyDescent="0.3">
      <c r="A398" s="22"/>
      <c r="B398" s="8"/>
      <c r="C398" s="8"/>
      <c r="D398" s="8"/>
      <c r="E398" s="8">
        <v>0</v>
      </c>
      <c r="F398" s="5" t="s">
        <v>260</v>
      </c>
      <c r="G398" s="8"/>
      <c r="H398" s="8"/>
      <c r="I398" s="42"/>
      <c r="J398" s="29"/>
    </row>
    <row r="399" spans="1:10" s="21" customFormat="1" ht="110.25" x14ac:dyDescent="0.3">
      <c r="A399" s="22"/>
      <c r="B399" s="8"/>
      <c r="C399" s="8"/>
      <c r="D399" s="8"/>
      <c r="E399" s="8">
        <v>1</v>
      </c>
      <c r="F399" s="5" t="s">
        <v>261</v>
      </c>
      <c r="G399" s="8"/>
      <c r="H399" s="8"/>
      <c r="I399" s="42"/>
      <c r="J399" s="29"/>
    </row>
    <row r="400" spans="1:10" s="21" customFormat="1" ht="78.75" x14ac:dyDescent="0.3">
      <c r="A400" s="22"/>
      <c r="B400" s="8"/>
      <c r="C400" s="8"/>
      <c r="D400" s="8"/>
      <c r="E400" s="8">
        <v>2</v>
      </c>
      <c r="F400" s="5" t="s">
        <v>141</v>
      </c>
      <c r="G400" s="8"/>
      <c r="H400" s="8"/>
      <c r="I400" s="42"/>
      <c r="J400" s="29"/>
    </row>
    <row r="401" spans="1:10" s="21" customFormat="1" ht="94.5" x14ac:dyDescent="0.3">
      <c r="A401" s="22"/>
      <c r="B401" s="8"/>
      <c r="C401" s="8"/>
      <c r="D401" s="8"/>
      <c r="E401" s="8">
        <v>3</v>
      </c>
      <c r="F401" s="5" t="s">
        <v>262</v>
      </c>
      <c r="G401" s="8"/>
      <c r="H401" s="8"/>
      <c r="I401" s="42"/>
      <c r="J401" s="29"/>
    </row>
    <row r="402" spans="1:10" s="21" customFormat="1" ht="47.25" x14ac:dyDescent="0.3">
      <c r="A402" s="22">
        <v>8</v>
      </c>
      <c r="B402" s="8" t="s">
        <v>311</v>
      </c>
      <c r="C402" s="8"/>
      <c r="D402" s="8"/>
      <c r="E402" s="8"/>
      <c r="F402" s="5"/>
      <c r="G402" s="8"/>
      <c r="H402" s="8"/>
      <c r="I402" s="42"/>
      <c r="J402" s="29"/>
    </row>
    <row r="403" spans="1:10" s="21" customFormat="1" ht="18.75" x14ac:dyDescent="0.3">
      <c r="A403" s="22"/>
      <c r="B403" s="8"/>
      <c r="C403" s="5" t="s">
        <v>16</v>
      </c>
      <c r="D403" s="5" t="s">
        <v>129</v>
      </c>
      <c r="E403" s="5"/>
      <c r="F403" s="5" t="s">
        <v>17</v>
      </c>
      <c r="G403" s="8"/>
      <c r="H403" s="7">
        <v>6</v>
      </c>
      <c r="I403" s="37">
        <v>0.3</v>
      </c>
      <c r="J403" s="29"/>
    </row>
    <row r="404" spans="1:10" s="21" customFormat="1" ht="31.5" x14ac:dyDescent="0.3">
      <c r="A404" s="22"/>
      <c r="B404" s="8"/>
      <c r="C404" s="5" t="s">
        <v>16</v>
      </c>
      <c r="D404" s="5" t="s">
        <v>130</v>
      </c>
      <c r="E404" s="5"/>
      <c r="F404" s="5" t="s">
        <v>17</v>
      </c>
      <c r="G404" s="8"/>
      <c r="H404" s="7">
        <v>6</v>
      </c>
      <c r="I404" s="37">
        <v>0.3</v>
      </c>
      <c r="J404" s="29"/>
    </row>
    <row r="405" spans="1:10" s="21" customFormat="1" ht="18.75" x14ac:dyDescent="0.3">
      <c r="A405" s="22"/>
      <c r="B405" s="8"/>
      <c r="C405" s="5" t="s">
        <v>16</v>
      </c>
      <c r="D405" s="5" t="s">
        <v>131</v>
      </c>
      <c r="E405" s="5"/>
      <c r="F405" s="5" t="s">
        <v>17</v>
      </c>
      <c r="G405" s="8"/>
      <c r="H405" s="7">
        <v>6</v>
      </c>
      <c r="I405" s="37">
        <v>0.2</v>
      </c>
      <c r="J405" s="29"/>
    </row>
    <row r="406" spans="1:10" s="21" customFormat="1" ht="31.5" x14ac:dyDescent="0.3">
      <c r="A406" s="22"/>
      <c r="B406" s="8"/>
      <c r="C406" s="5" t="s">
        <v>16</v>
      </c>
      <c r="D406" s="5" t="s">
        <v>19</v>
      </c>
      <c r="E406" s="5"/>
      <c r="F406" s="5" t="s">
        <v>17</v>
      </c>
      <c r="G406" s="8"/>
      <c r="H406" s="8">
        <v>1</v>
      </c>
      <c r="I406" s="37">
        <v>0.1</v>
      </c>
      <c r="J406" s="29"/>
    </row>
    <row r="407" spans="1:10" s="21" customFormat="1" ht="31.5" x14ac:dyDescent="0.3">
      <c r="A407" s="22"/>
      <c r="B407" s="8"/>
      <c r="C407" s="5" t="s">
        <v>16</v>
      </c>
      <c r="D407" s="8" t="s">
        <v>133</v>
      </c>
      <c r="E407" s="8"/>
      <c r="F407" s="5" t="s">
        <v>17</v>
      </c>
      <c r="G407" s="8"/>
      <c r="H407" s="8">
        <v>4</v>
      </c>
      <c r="I407" s="37">
        <v>0.1</v>
      </c>
      <c r="J407" s="29"/>
    </row>
    <row r="408" spans="1:10" s="21" customFormat="1" ht="31.5" x14ac:dyDescent="0.3">
      <c r="A408" s="22"/>
      <c r="B408" s="8"/>
      <c r="C408" s="5" t="s">
        <v>16</v>
      </c>
      <c r="D408" s="8" t="s">
        <v>134</v>
      </c>
      <c r="E408" s="8"/>
      <c r="F408" s="5" t="s">
        <v>17</v>
      </c>
      <c r="G408" s="8"/>
      <c r="H408" s="8">
        <v>6</v>
      </c>
      <c r="I408" s="37">
        <v>0.2</v>
      </c>
      <c r="J408" s="29"/>
    </row>
    <row r="409" spans="1:10" s="21" customFormat="1" ht="31.5" x14ac:dyDescent="0.3">
      <c r="A409" s="22"/>
      <c r="B409" s="8"/>
      <c r="C409" s="5" t="s">
        <v>16</v>
      </c>
      <c r="D409" s="8" t="s">
        <v>135</v>
      </c>
      <c r="E409" s="8"/>
      <c r="F409" s="5" t="s">
        <v>17</v>
      </c>
      <c r="G409" s="8"/>
      <c r="H409" s="8">
        <v>4</v>
      </c>
      <c r="I409" s="37">
        <v>0.2</v>
      </c>
      <c r="J409" s="29"/>
    </row>
    <row r="410" spans="1:10" s="21" customFormat="1" ht="18.75" x14ac:dyDescent="0.3">
      <c r="A410" s="22"/>
      <c r="B410" s="8"/>
      <c r="C410" s="5" t="s">
        <v>16</v>
      </c>
      <c r="D410" s="8" t="s">
        <v>136</v>
      </c>
      <c r="E410" s="8"/>
      <c r="F410" s="5" t="s">
        <v>17</v>
      </c>
      <c r="G410" s="8"/>
      <c r="H410" s="8">
        <v>7</v>
      </c>
      <c r="I410" s="37">
        <v>0.2</v>
      </c>
      <c r="J410" s="29"/>
    </row>
    <row r="411" spans="1:10" s="21" customFormat="1" ht="31.5" x14ac:dyDescent="0.3">
      <c r="A411" s="22"/>
      <c r="B411" s="8"/>
      <c r="C411" s="5" t="s">
        <v>16</v>
      </c>
      <c r="D411" s="8" t="s">
        <v>91</v>
      </c>
      <c r="E411" s="8"/>
      <c r="F411" s="5" t="s">
        <v>17</v>
      </c>
      <c r="G411" s="8"/>
      <c r="H411" s="8">
        <v>4</v>
      </c>
      <c r="I411" s="37">
        <v>0.1</v>
      </c>
      <c r="J411" s="29"/>
    </row>
    <row r="412" spans="1:10" s="21" customFormat="1" ht="31.5" x14ac:dyDescent="0.3">
      <c r="A412" s="22"/>
      <c r="B412" s="8"/>
      <c r="C412" s="5" t="s">
        <v>16</v>
      </c>
      <c r="D412" s="8" t="s">
        <v>137</v>
      </c>
      <c r="E412" s="8"/>
      <c r="F412" s="5" t="s">
        <v>17</v>
      </c>
      <c r="G412" s="8"/>
      <c r="H412" s="8">
        <v>4</v>
      </c>
      <c r="I412" s="37">
        <v>0.2</v>
      </c>
      <c r="J412" s="29"/>
    </row>
    <row r="413" spans="1:10" s="21" customFormat="1" ht="31.5" x14ac:dyDescent="0.3">
      <c r="A413" s="22"/>
      <c r="B413" s="8"/>
      <c r="C413" s="5" t="s">
        <v>16</v>
      </c>
      <c r="D413" s="8" t="s">
        <v>142</v>
      </c>
      <c r="E413" s="8"/>
      <c r="F413" s="5" t="s">
        <v>17</v>
      </c>
      <c r="G413" s="8"/>
      <c r="H413" s="8">
        <v>5</v>
      </c>
      <c r="I413" s="42">
        <v>0.4</v>
      </c>
      <c r="J413" s="29"/>
    </row>
    <row r="414" spans="1:10" s="21" customFormat="1" ht="18.75" x14ac:dyDescent="0.3">
      <c r="A414" s="22"/>
      <c r="B414" s="8"/>
      <c r="C414" s="5" t="s">
        <v>16</v>
      </c>
      <c r="D414" s="8" t="s">
        <v>143</v>
      </c>
      <c r="E414" s="8"/>
      <c r="F414" s="5" t="s">
        <v>17</v>
      </c>
      <c r="G414" s="8"/>
      <c r="H414" s="8">
        <v>5</v>
      </c>
      <c r="I414" s="42">
        <v>0.4</v>
      </c>
      <c r="J414" s="29"/>
    </row>
    <row r="415" spans="1:10" s="21" customFormat="1" ht="31.5" x14ac:dyDescent="0.3">
      <c r="A415" s="22">
        <v>9</v>
      </c>
      <c r="B415" s="8" t="s">
        <v>92</v>
      </c>
      <c r="C415" s="5"/>
      <c r="D415" s="5"/>
      <c r="E415" s="5"/>
      <c r="F415" s="5"/>
      <c r="G415" s="8"/>
      <c r="H415" s="8"/>
      <c r="I415" s="37"/>
      <c r="J415" s="29"/>
    </row>
    <row r="416" spans="1:10" s="21" customFormat="1" ht="31.5" x14ac:dyDescent="0.3">
      <c r="A416" s="22"/>
      <c r="B416" s="8"/>
      <c r="C416" s="5" t="s">
        <v>13</v>
      </c>
      <c r="D416" s="5" t="s">
        <v>144</v>
      </c>
      <c r="E416" s="5"/>
      <c r="F416" s="5"/>
      <c r="G416" s="8"/>
      <c r="H416" s="8">
        <v>2</v>
      </c>
      <c r="I416" s="42">
        <v>2</v>
      </c>
      <c r="J416" s="29"/>
    </row>
    <row r="417" spans="1:13" s="21" customFormat="1" ht="63" x14ac:dyDescent="0.3">
      <c r="A417" s="22"/>
      <c r="B417" s="8"/>
      <c r="C417" s="5"/>
      <c r="D417" s="5"/>
      <c r="E417" s="5">
        <v>0</v>
      </c>
      <c r="F417" s="5" t="s">
        <v>263</v>
      </c>
      <c r="G417" s="8"/>
      <c r="H417" s="8"/>
      <c r="I417" s="37"/>
      <c r="J417" s="29"/>
    </row>
    <row r="418" spans="1:13" s="21" customFormat="1" ht="47.25" x14ac:dyDescent="0.3">
      <c r="A418" s="22"/>
      <c r="B418" s="8"/>
      <c r="C418" s="5"/>
      <c r="D418" s="5"/>
      <c r="E418" s="5">
        <v>1</v>
      </c>
      <c r="F418" s="5" t="s">
        <v>251</v>
      </c>
      <c r="G418" s="8"/>
      <c r="H418" s="8"/>
      <c r="I418" s="37"/>
      <c r="J418" s="29"/>
    </row>
    <row r="419" spans="1:13" s="21" customFormat="1" ht="63" x14ac:dyDescent="0.3">
      <c r="A419" s="22"/>
      <c r="B419" s="8"/>
      <c r="C419" s="5"/>
      <c r="D419" s="5"/>
      <c r="E419" s="5">
        <v>2</v>
      </c>
      <c r="F419" s="5" t="s">
        <v>252</v>
      </c>
      <c r="G419" s="8"/>
      <c r="H419" s="8"/>
      <c r="I419" s="37"/>
      <c r="J419" s="29"/>
    </row>
    <row r="420" spans="1:13" s="21" customFormat="1" ht="94.5" x14ac:dyDescent="0.3">
      <c r="A420" s="22"/>
      <c r="B420" s="8"/>
      <c r="C420" s="5"/>
      <c r="D420" s="5"/>
      <c r="E420" s="5">
        <v>3</v>
      </c>
      <c r="F420" s="5" t="s">
        <v>264</v>
      </c>
      <c r="G420" s="8"/>
      <c r="H420" s="8"/>
      <c r="I420" s="37"/>
      <c r="J420" s="29"/>
    </row>
    <row r="421" spans="1:13" s="21" customFormat="1" ht="18.75" x14ac:dyDescent="0.3">
      <c r="A421" s="22">
        <v>10</v>
      </c>
      <c r="B421" s="8" t="s">
        <v>145</v>
      </c>
      <c r="C421" s="5"/>
      <c r="D421" s="5"/>
      <c r="E421" s="5"/>
      <c r="F421" s="5"/>
      <c r="G421" s="8"/>
      <c r="H421" s="8"/>
      <c r="I421" s="37"/>
      <c r="J421" s="29"/>
    </row>
    <row r="422" spans="1:13" s="21" customFormat="1" ht="31.5" x14ac:dyDescent="0.3">
      <c r="A422" s="22"/>
      <c r="B422" s="8"/>
      <c r="C422" s="5" t="s">
        <v>16</v>
      </c>
      <c r="D422" s="5" t="s">
        <v>95</v>
      </c>
      <c r="E422" s="5"/>
      <c r="F422" s="5" t="s">
        <v>17</v>
      </c>
      <c r="G422" s="8"/>
      <c r="H422" s="8">
        <v>5</v>
      </c>
      <c r="I422" s="37">
        <v>0.4</v>
      </c>
      <c r="J422" s="29"/>
    </row>
    <row r="423" spans="1:13" s="21" customFormat="1" ht="31.5" x14ac:dyDescent="0.3">
      <c r="A423" s="22"/>
      <c r="B423" s="8"/>
      <c r="C423" s="5" t="s">
        <v>16</v>
      </c>
      <c r="D423" s="8" t="s">
        <v>96</v>
      </c>
      <c r="E423" s="8"/>
      <c r="F423" s="5" t="s">
        <v>17</v>
      </c>
      <c r="G423" s="8"/>
      <c r="H423" s="8">
        <v>5</v>
      </c>
      <c r="I423" s="37">
        <v>0.4</v>
      </c>
      <c r="J423" s="29"/>
    </row>
    <row r="424" spans="1:13" s="21" customFormat="1" ht="31.5" x14ac:dyDescent="0.3">
      <c r="A424" s="22"/>
      <c r="B424" s="8"/>
      <c r="C424" s="5" t="s">
        <v>16</v>
      </c>
      <c r="D424" s="5" t="s">
        <v>146</v>
      </c>
      <c r="E424" s="5"/>
      <c r="F424" s="5" t="s">
        <v>17</v>
      </c>
      <c r="G424" s="8"/>
      <c r="H424" s="8">
        <v>5</v>
      </c>
      <c r="I424" s="37">
        <v>0.4</v>
      </c>
      <c r="J424" s="29"/>
    </row>
    <row r="425" spans="1:13" s="21" customFormat="1" ht="18.75" x14ac:dyDescent="0.3">
      <c r="A425" s="38" t="s">
        <v>147</v>
      </c>
      <c r="B425" s="39" t="s">
        <v>148</v>
      </c>
      <c r="C425" s="39"/>
      <c r="D425" s="39"/>
      <c r="E425" s="39"/>
      <c r="F425" s="39"/>
      <c r="G425" s="39"/>
      <c r="H425" s="39"/>
      <c r="I425" s="40">
        <f>SUM(I426:I504)</f>
        <v>15</v>
      </c>
      <c r="J425" s="29"/>
      <c r="K425" s="29"/>
      <c r="L425" s="58"/>
      <c r="M425" s="59"/>
    </row>
    <row r="426" spans="1:13" s="21" customFormat="1" ht="18.75" x14ac:dyDescent="0.3">
      <c r="A426" s="22">
        <v>1</v>
      </c>
      <c r="B426" s="23" t="s">
        <v>425</v>
      </c>
      <c r="C426" s="5"/>
      <c r="D426" s="5"/>
      <c r="E426" s="5"/>
      <c r="F426" s="5"/>
      <c r="G426" s="7"/>
      <c r="H426" s="7"/>
      <c r="I426" s="37"/>
      <c r="J426" s="29"/>
      <c r="K426" s="29"/>
      <c r="L426" s="58"/>
      <c r="M426" s="59"/>
    </row>
    <row r="427" spans="1:13" s="21" customFormat="1" ht="18.75" x14ac:dyDescent="0.3">
      <c r="A427" s="22"/>
      <c r="B427" s="5"/>
      <c r="C427" s="5" t="s">
        <v>13</v>
      </c>
      <c r="D427" s="5" t="s">
        <v>424</v>
      </c>
      <c r="E427" s="5"/>
      <c r="F427" s="5"/>
      <c r="G427" s="7"/>
      <c r="H427" s="7">
        <v>1</v>
      </c>
      <c r="I427" s="37">
        <v>0.2</v>
      </c>
      <c r="J427" s="29"/>
      <c r="K427" s="29"/>
      <c r="L427" s="58"/>
      <c r="M427" s="29"/>
    </row>
    <row r="428" spans="1:13" s="21" customFormat="1" ht="94.5" x14ac:dyDescent="0.3">
      <c r="A428" s="22"/>
      <c r="B428" s="5"/>
      <c r="C428" s="5"/>
      <c r="D428" s="5"/>
      <c r="E428" s="5">
        <v>0</v>
      </c>
      <c r="F428" s="5" t="s">
        <v>220</v>
      </c>
      <c r="G428" s="7"/>
      <c r="H428" s="7"/>
      <c r="I428" s="37"/>
      <c r="J428" s="29"/>
      <c r="K428" s="29"/>
      <c r="L428" s="58"/>
      <c r="M428" s="59"/>
    </row>
    <row r="429" spans="1:13" s="21" customFormat="1" ht="110.25" x14ac:dyDescent="0.3">
      <c r="A429" s="22"/>
      <c r="B429" s="5"/>
      <c r="C429" s="5"/>
      <c r="D429" s="5"/>
      <c r="E429" s="5">
        <v>1</v>
      </c>
      <c r="F429" s="5" t="s">
        <v>14</v>
      </c>
      <c r="G429" s="7"/>
      <c r="H429" s="7"/>
      <c r="I429" s="37"/>
      <c r="J429" s="29"/>
      <c r="K429" s="29"/>
      <c r="L429" s="58"/>
      <c r="M429" s="59"/>
    </row>
    <row r="430" spans="1:13" s="21" customFormat="1" ht="94.5" x14ac:dyDescent="0.3">
      <c r="A430" s="22"/>
      <c r="B430" s="5"/>
      <c r="C430" s="5"/>
      <c r="D430" s="5"/>
      <c r="E430" s="5">
        <v>2</v>
      </c>
      <c r="F430" s="5" t="s">
        <v>221</v>
      </c>
      <c r="G430" s="7"/>
      <c r="H430" s="7"/>
      <c r="I430" s="37"/>
      <c r="J430" s="29"/>
      <c r="K430" s="29"/>
      <c r="L430" s="58"/>
      <c r="M430" s="59"/>
    </row>
    <row r="431" spans="1:13" s="21" customFormat="1" ht="78.75" x14ac:dyDescent="0.3">
      <c r="A431" s="22"/>
      <c r="B431" s="5"/>
      <c r="C431" s="5"/>
      <c r="D431" s="5"/>
      <c r="E431" s="5">
        <v>3</v>
      </c>
      <c r="F431" s="5" t="s">
        <v>222</v>
      </c>
      <c r="G431" s="7"/>
      <c r="H431" s="7"/>
      <c r="I431" s="37"/>
      <c r="J431" s="29"/>
      <c r="K431" s="29"/>
      <c r="L431" s="58"/>
      <c r="M431" s="59"/>
    </row>
    <row r="432" spans="1:13" s="21" customFormat="1" ht="47.25" x14ac:dyDescent="0.3">
      <c r="A432" s="22">
        <v>2</v>
      </c>
      <c r="B432" s="5" t="s">
        <v>301</v>
      </c>
      <c r="C432" s="7"/>
      <c r="D432" s="7"/>
      <c r="E432" s="7"/>
      <c r="F432" s="5"/>
      <c r="G432" s="7"/>
      <c r="H432" s="7"/>
      <c r="I432" s="41"/>
      <c r="J432" s="29"/>
      <c r="K432" s="29"/>
      <c r="L432" s="58"/>
      <c r="M432" s="29"/>
    </row>
    <row r="433" spans="1:13" s="21" customFormat="1" ht="18.75" x14ac:dyDescent="0.3">
      <c r="A433" s="22"/>
      <c r="B433" s="7" t="s">
        <v>24</v>
      </c>
      <c r="C433" s="7" t="s">
        <v>13</v>
      </c>
      <c r="D433" s="8" t="s">
        <v>15</v>
      </c>
      <c r="E433" s="7" t="s">
        <v>24</v>
      </c>
      <c r="F433" s="5"/>
      <c r="G433" s="7"/>
      <c r="H433" s="7">
        <v>1</v>
      </c>
      <c r="I433" s="41">
        <v>0.4</v>
      </c>
      <c r="J433" s="29"/>
      <c r="K433" s="29"/>
      <c r="L433" s="58"/>
      <c r="M433" s="59"/>
    </row>
    <row r="434" spans="1:13" s="21" customFormat="1" ht="31.5" x14ac:dyDescent="0.3">
      <c r="A434" s="22"/>
      <c r="B434" s="7" t="s">
        <v>24</v>
      </c>
      <c r="C434" s="7"/>
      <c r="D434" s="7"/>
      <c r="E434" s="7">
        <v>0</v>
      </c>
      <c r="F434" s="5" t="s">
        <v>253</v>
      </c>
      <c r="G434" s="7"/>
      <c r="H434" s="7"/>
      <c r="I434" s="41"/>
      <c r="J434" s="29"/>
      <c r="K434" s="29"/>
      <c r="L434" s="29"/>
      <c r="M434" s="29"/>
    </row>
    <row r="435" spans="1:13" s="21" customFormat="1" ht="78.75" x14ac:dyDescent="0.3">
      <c r="A435" s="22"/>
      <c r="B435" s="7"/>
      <c r="C435" s="7"/>
      <c r="D435" s="7"/>
      <c r="E435" s="7">
        <v>1</v>
      </c>
      <c r="F435" s="5" t="s">
        <v>254</v>
      </c>
      <c r="G435" s="7"/>
      <c r="H435" s="7"/>
      <c r="I435" s="41"/>
      <c r="J435" s="29"/>
      <c r="K435" s="29"/>
      <c r="L435" s="29"/>
      <c r="M435" s="29"/>
    </row>
    <row r="436" spans="1:13" s="21" customFormat="1" ht="47.25" x14ac:dyDescent="0.3">
      <c r="A436" s="22"/>
      <c r="B436" s="7"/>
      <c r="C436" s="7"/>
      <c r="D436" s="7"/>
      <c r="E436" s="7">
        <v>2</v>
      </c>
      <c r="F436" s="5" t="s">
        <v>125</v>
      </c>
      <c r="G436" s="7"/>
      <c r="H436" s="7"/>
      <c r="I436" s="41"/>
      <c r="J436" s="29"/>
    </row>
    <row r="437" spans="1:13" s="21" customFormat="1" ht="141.75" x14ac:dyDescent="0.3">
      <c r="A437" s="22"/>
      <c r="B437" s="7"/>
      <c r="C437" s="7"/>
      <c r="D437" s="7"/>
      <c r="E437" s="7">
        <v>3</v>
      </c>
      <c r="F437" s="5" t="s">
        <v>255</v>
      </c>
      <c r="G437" s="7"/>
      <c r="H437" s="7"/>
      <c r="I437" s="41"/>
      <c r="J437" s="29"/>
    </row>
    <row r="438" spans="1:13" s="21" customFormat="1" ht="31.5" x14ac:dyDescent="0.3">
      <c r="A438" s="22">
        <v>3</v>
      </c>
      <c r="B438" s="8" t="s">
        <v>308</v>
      </c>
      <c r="C438" s="5"/>
      <c r="D438" s="5"/>
      <c r="E438" s="5"/>
      <c r="F438" s="5"/>
      <c r="G438" s="8"/>
      <c r="H438" s="8"/>
      <c r="I438" s="37"/>
      <c r="J438" s="29"/>
    </row>
    <row r="439" spans="1:13" s="21" customFormat="1" ht="31.5" x14ac:dyDescent="0.3">
      <c r="A439" s="22"/>
      <c r="B439" s="8"/>
      <c r="C439" s="8" t="s">
        <v>13</v>
      </c>
      <c r="D439" s="8" t="s">
        <v>302</v>
      </c>
      <c r="E439" s="8"/>
      <c r="F439" s="5"/>
      <c r="G439" s="8"/>
      <c r="H439" s="8">
        <v>7</v>
      </c>
      <c r="I439" s="42">
        <v>0.7</v>
      </c>
      <c r="J439" s="29"/>
    </row>
    <row r="440" spans="1:13" s="21" customFormat="1" ht="78.75" x14ac:dyDescent="0.3">
      <c r="A440" s="22"/>
      <c r="B440" s="8"/>
      <c r="C440" s="8"/>
      <c r="D440" s="8"/>
      <c r="E440" s="8">
        <v>0</v>
      </c>
      <c r="F440" s="5" t="s">
        <v>265</v>
      </c>
      <c r="G440" s="8"/>
      <c r="H440" s="8"/>
      <c r="I440" s="42"/>
      <c r="J440" s="29"/>
    </row>
    <row r="441" spans="1:13" s="21" customFormat="1" ht="94.5" x14ac:dyDescent="0.3">
      <c r="A441" s="22"/>
      <c r="B441" s="8"/>
      <c r="C441" s="8"/>
      <c r="D441" s="8"/>
      <c r="E441" s="8">
        <v>1</v>
      </c>
      <c r="F441" s="5" t="s">
        <v>266</v>
      </c>
      <c r="G441" s="8"/>
      <c r="H441" s="8"/>
      <c r="I441" s="42"/>
      <c r="J441" s="29"/>
    </row>
    <row r="442" spans="1:13" s="21" customFormat="1" ht="78.75" x14ac:dyDescent="0.3">
      <c r="A442" s="22"/>
      <c r="B442" s="8"/>
      <c r="C442" s="8"/>
      <c r="D442" s="8"/>
      <c r="E442" s="8">
        <v>2</v>
      </c>
      <c r="F442" s="5" t="s">
        <v>267</v>
      </c>
      <c r="G442" s="8"/>
      <c r="H442" s="8"/>
      <c r="I442" s="42"/>
      <c r="J442" s="29"/>
    </row>
    <row r="443" spans="1:13" s="21" customFormat="1" ht="78.75" x14ac:dyDescent="0.3">
      <c r="A443" s="22"/>
      <c r="B443" s="8"/>
      <c r="C443" s="8"/>
      <c r="D443" s="8"/>
      <c r="E443" s="8">
        <v>3</v>
      </c>
      <c r="F443" s="5" t="s">
        <v>268</v>
      </c>
      <c r="G443" s="8"/>
      <c r="H443" s="8"/>
      <c r="I443" s="42"/>
      <c r="J443" s="29"/>
    </row>
    <row r="444" spans="1:13" s="21" customFormat="1" ht="31.5" x14ac:dyDescent="0.3">
      <c r="A444" s="22">
        <v>4</v>
      </c>
      <c r="B444" s="8" t="s">
        <v>310</v>
      </c>
      <c r="C444" s="8"/>
      <c r="D444" s="8"/>
      <c r="E444" s="8"/>
      <c r="F444" s="5"/>
      <c r="G444" s="8"/>
      <c r="H444" s="8"/>
      <c r="I444" s="42"/>
      <c r="J444" s="29"/>
    </row>
    <row r="445" spans="1:13" s="21" customFormat="1" ht="31.5" x14ac:dyDescent="0.3">
      <c r="A445" s="22"/>
      <c r="B445" s="8"/>
      <c r="C445" s="5" t="s">
        <v>16</v>
      </c>
      <c r="D445" s="5" t="s">
        <v>149</v>
      </c>
      <c r="E445" s="5"/>
      <c r="F445" s="5" t="s">
        <v>17</v>
      </c>
      <c r="G445" s="7"/>
      <c r="H445" s="7">
        <v>7</v>
      </c>
      <c r="I445" s="37">
        <v>0.3</v>
      </c>
      <c r="J445" s="29"/>
    </row>
    <row r="446" spans="1:13" s="21" customFormat="1" ht="31.5" x14ac:dyDescent="0.3">
      <c r="A446" s="22"/>
      <c r="B446" s="8"/>
      <c r="C446" s="5" t="s">
        <v>16</v>
      </c>
      <c r="D446" s="5" t="s">
        <v>218</v>
      </c>
      <c r="E446" s="5"/>
      <c r="F446" s="5" t="s">
        <v>17</v>
      </c>
      <c r="G446" s="7"/>
      <c r="H446" s="7">
        <v>7</v>
      </c>
      <c r="I446" s="37">
        <v>0.3</v>
      </c>
      <c r="J446" s="29"/>
    </row>
    <row r="447" spans="1:13" s="21" customFormat="1" ht="18.75" x14ac:dyDescent="0.3">
      <c r="A447" s="22"/>
      <c r="B447" s="8"/>
      <c r="C447" s="5" t="s">
        <v>16</v>
      </c>
      <c r="D447" s="5" t="s">
        <v>150</v>
      </c>
      <c r="E447" s="5"/>
      <c r="F447" s="5" t="s">
        <v>17</v>
      </c>
      <c r="G447" s="7"/>
      <c r="H447" s="7">
        <v>6</v>
      </c>
      <c r="I447" s="37">
        <v>0.5</v>
      </c>
      <c r="J447" s="29"/>
    </row>
    <row r="448" spans="1:13" s="21" customFormat="1" ht="31.5" x14ac:dyDescent="0.3">
      <c r="A448" s="22"/>
      <c r="B448" s="8"/>
      <c r="C448" s="5" t="s">
        <v>16</v>
      </c>
      <c r="D448" s="5" t="s">
        <v>30</v>
      </c>
      <c r="E448" s="5"/>
      <c r="F448" s="5" t="s">
        <v>17</v>
      </c>
      <c r="G448" s="7"/>
      <c r="H448" s="7">
        <v>4</v>
      </c>
      <c r="I448" s="37">
        <v>0.35</v>
      </c>
      <c r="J448" s="29"/>
    </row>
    <row r="449" spans="1:10" s="21" customFormat="1" ht="31.5" x14ac:dyDescent="0.3">
      <c r="A449" s="22"/>
      <c r="B449" s="8"/>
      <c r="C449" s="5" t="s">
        <v>16</v>
      </c>
      <c r="D449" s="5" t="s">
        <v>151</v>
      </c>
      <c r="E449" s="5"/>
      <c r="F449" s="5" t="s">
        <v>17</v>
      </c>
      <c r="G449" s="7"/>
      <c r="H449" s="7">
        <v>4</v>
      </c>
      <c r="I449" s="37">
        <v>0.35</v>
      </c>
      <c r="J449" s="29"/>
    </row>
    <row r="450" spans="1:10" s="21" customFormat="1" ht="18.75" x14ac:dyDescent="0.3">
      <c r="A450" s="22"/>
      <c r="B450" s="8"/>
      <c r="C450" s="5" t="s">
        <v>16</v>
      </c>
      <c r="D450" s="5" t="s">
        <v>152</v>
      </c>
      <c r="E450" s="5"/>
      <c r="F450" s="5" t="s">
        <v>17</v>
      </c>
      <c r="G450" s="7"/>
      <c r="H450" s="7">
        <v>6</v>
      </c>
      <c r="I450" s="37">
        <v>0.5</v>
      </c>
      <c r="J450" s="29"/>
    </row>
    <row r="451" spans="1:10" s="21" customFormat="1" ht="18.75" x14ac:dyDescent="0.3">
      <c r="A451" s="22"/>
      <c r="B451" s="8"/>
      <c r="C451" s="5" t="s">
        <v>16</v>
      </c>
      <c r="D451" s="5" t="s">
        <v>303</v>
      </c>
      <c r="E451" s="5"/>
      <c r="F451" s="5" t="s">
        <v>17</v>
      </c>
      <c r="G451" s="7"/>
      <c r="H451" s="7">
        <v>7</v>
      </c>
      <c r="I451" s="37">
        <v>0.3</v>
      </c>
      <c r="J451" s="29"/>
    </row>
    <row r="452" spans="1:10" s="21" customFormat="1" ht="31.5" x14ac:dyDescent="0.3">
      <c r="A452" s="22"/>
      <c r="B452" s="8"/>
      <c r="C452" s="5" t="s">
        <v>16</v>
      </c>
      <c r="D452" s="5" t="s">
        <v>19</v>
      </c>
      <c r="E452" s="5"/>
      <c r="F452" s="5" t="s">
        <v>17</v>
      </c>
      <c r="G452" s="7"/>
      <c r="H452" s="7">
        <v>1</v>
      </c>
      <c r="I452" s="37">
        <v>0.2</v>
      </c>
      <c r="J452" s="29"/>
    </row>
    <row r="453" spans="1:10" s="21" customFormat="1" ht="18.75" x14ac:dyDescent="0.3">
      <c r="A453" s="22"/>
      <c r="B453" s="8"/>
      <c r="C453" s="5" t="s">
        <v>16</v>
      </c>
      <c r="D453" s="5" t="s">
        <v>153</v>
      </c>
      <c r="E453" s="5"/>
      <c r="F453" s="5" t="s">
        <v>17</v>
      </c>
      <c r="G453" s="7"/>
      <c r="H453" s="7">
        <v>7</v>
      </c>
      <c r="I453" s="37">
        <v>0.5</v>
      </c>
      <c r="J453" s="29"/>
    </row>
    <row r="454" spans="1:10" s="21" customFormat="1" ht="18.75" x14ac:dyDescent="0.3">
      <c r="A454" s="22">
        <v>5</v>
      </c>
      <c r="B454" s="8" t="s">
        <v>319</v>
      </c>
      <c r="C454" s="5"/>
      <c r="D454" s="5"/>
      <c r="E454" s="5"/>
      <c r="F454" s="5"/>
      <c r="G454" s="8"/>
      <c r="H454" s="8"/>
      <c r="I454" s="37"/>
      <c r="J454" s="29"/>
    </row>
    <row r="455" spans="1:10" s="21" customFormat="1" ht="31.5" x14ac:dyDescent="0.3">
      <c r="A455" s="22"/>
      <c r="B455" s="8"/>
      <c r="C455" s="5" t="s">
        <v>16</v>
      </c>
      <c r="D455" s="5" t="s">
        <v>156</v>
      </c>
      <c r="E455" s="5"/>
      <c r="F455" s="5" t="s">
        <v>17</v>
      </c>
      <c r="G455" s="8"/>
      <c r="H455" s="8">
        <v>5</v>
      </c>
      <c r="I455" s="37">
        <v>0.45</v>
      </c>
      <c r="J455" s="29"/>
    </row>
    <row r="456" spans="1:10" s="21" customFormat="1" ht="31.5" x14ac:dyDescent="0.3">
      <c r="A456" s="22"/>
      <c r="B456" s="8"/>
      <c r="C456" s="5" t="s">
        <v>16</v>
      </c>
      <c r="D456" s="5" t="s">
        <v>157</v>
      </c>
      <c r="E456" s="5"/>
      <c r="F456" s="5" t="s">
        <v>17</v>
      </c>
      <c r="G456" s="8"/>
      <c r="H456" s="8">
        <v>5</v>
      </c>
      <c r="I456" s="37">
        <v>0.45</v>
      </c>
      <c r="J456" s="29"/>
    </row>
    <row r="457" spans="1:10" s="21" customFormat="1" ht="47.25" x14ac:dyDescent="0.3">
      <c r="A457" s="22"/>
      <c r="B457" s="8"/>
      <c r="C457" s="5" t="s">
        <v>16</v>
      </c>
      <c r="D457" s="5" t="s">
        <v>269</v>
      </c>
      <c r="E457" s="5"/>
      <c r="F457" s="5" t="s">
        <v>17</v>
      </c>
      <c r="G457" s="8"/>
      <c r="H457" s="8">
        <v>9</v>
      </c>
      <c r="I457" s="37">
        <v>0.5</v>
      </c>
      <c r="J457" s="29"/>
    </row>
    <row r="458" spans="1:10" s="21" customFormat="1" ht="31.5" x14ac:dyDescent="0.3">
      <c r="A458" s="22"/>
      <c r="B458" s="8"/>
      <c r="C458" s="5" t="s">
        <v>16</v>
      </c>
      <c r="D458" s="8" t="s">
        <v>96</v>
      </c>
      <c r="E458" s="8"/>
      <c r="F458" s="5" t="s">
        <v>17</v>
      </c>
      <c r="G458" s="8"/>
      <c r="H458" s="8">
        <v>5</v>
      </c>
      <c r="I458" s="37">
        <v>0.45</v>
      </c>
      <c r="J458" s="29"/>
    </row>
    <row r="459" spans="1:10" s="21" customFormat="1" ht="31.5" x14ac:dyDescent="0.3">
      <c r="A459" s="22"/>
      <c r="B459" s="8"/>
      <c r="C459" s="5" t="s">
        <v>16</v>
      </c>
      <c r="D459" s="5" t="s">
        <v>270</v>
      </c>
      <c r="E459" s="5"/>
      <c r="F459" s="5" t="s">
        <v>17</v>
      </c>
      <c r="G459" s="8"/>
      <c r="H459" s="8">
        <v>5</v>
      </c>
      <c r="I459" s="37">
        <v>0.45</v>
      </c>
      <c r="J459" s="29"/>
    </row>
    <row r="460" spans="1:10" s="21" customFormat="1" ht="31.5" x14ac:dyDescent="0.3">
      <c r="A460" s="22">
        <v>6</v>
      </c>
      <c r="B460" s="8" t="s">
        <v>312</v>
      </c>
      <c r="C460" s="5"/>
      <c r="D460" s="5"/>
      <c r="E460" s="5"/>
      <c r="F460" s="5"/>
      <c r="G460" s="8"/>
      <c r="H460" s="8"/>
      <c r="I460" s="37"/>
      <c r="J460" s="29"/>
    </row>
    <row r="461" spans="1:10" s="21" customFormat="1" ht="31.5" x14ac:dyDescent="0.3">
      <c r="A461" s="22"/>
      <c r="B461" s="8"/>
      <c r="C461" s="8" t="s">
        <v>13</v>
      </c>
      <c r="D461" s="8" t="s">
        <v>309</v>
      </c>
      <c r="E461" s="8"/>
      <c r="F461" s="5"/>
      <c r="G461" s="8"/>
      <c r="H461" s="8">
        <v>7</v>
      </c>
      <c r="I461" s="42">
        <v>0.7</v>
      </c>
      <c r="J461" s="29"/>
    </row>
    <row r="462" spans="1:10" s="21" customFormat="1" ht="110.25" x14ac:dyDescent="0.3">
      <c r="A462" s="22"/>
      <c r="B462" s="8"/>
      <c r="C462" s="8"/>
      <c r="D462" s="8"/>
      <c r="E462" s="8">
        <v>0</v>
      </c>
      <c r="F462" s="5" t="s">
        <v>304</v>
      </c>
      <c r="G462" s="8"/>
      <c r="H462" s="8"/>
      <c r="I462" s="42"/>
      <c r="J462" s="29"/>
    </row>
    <row r="463" spans="1:10" s="21" customFormat="1" ht="110.25" x14ac:dyDescent="0.3">
      <c r="A463" s="22"/>
      <c r="B463" s="8"/>
      <c r="C463" s="8"/>
      <c r="D463" s="8"/>
      <c r="E463" s="8">
        <v>1</v>
      </c>
      <c r="F463" s="5" t="s">
        <v>305</v>
      </c>
      <c r="G463" s="8"/>
      <c r="H463" s="8"/>
      <c r="I463" s="42"/>
      <c r="J463" s="29"/>
    </row>
    <row r="464" spans="1:10" s="21" customFormat="1" ht="78.75" x14ac:dyDescent="0.3">
      <c r="A464" s="22"/>
      <c r="B464" s="8"/>
      <c r="C464" s="8"/>
      <c r="D464" s="8"/>
      <c r="E464" s="8">
        <v>2</v>
      </c>
      <c r="F464" s="5" t="s">
        <v>306</v>
      </c>
      <c r="G464" s="8"/>
      <c r="H464" s="8"/>
      <c r="I464" s="42"/>
      <c r="J464" s="29"/>
    </row>
    <row r="465" spans="1:10" s="21" customFormat="1" ht="94.5" x14ac:dyDescent="0.3">
      <c r="A465" s="22"/>
      <c r="B465" s="8"/>
      <c r="C465" s="8"/>
      <c r="D465" s="8"/>
      <c r="E465" s="8">
        <v>3</v>
      </c>
      <c r="F465" s="5" t="s">
        <v>307</v>
      </c>
      <c r="G465" s="8"/>
      <c r="H465" s="8"/>
      <c r="I465" s="42"/>
      <c r="J465" s="29"/>
    </row>
    <row r="466" spans="1:10" s="21" customFormat="1" ht="31.5" x14ac:dyDescent="0.3">
      <c r="A466" s="22">
        <v>7</v>
      </c>
      <c r="B466" s="8" t="s">
        <v>313</v>
      </c>
      <c r="C466" s="8"/>
      <c r="D466" s="8"/>
      <c r="E466" s="8"/>
      <c r="F466" s="5"/>
      <c r="G466" s="8"/>
      <c r="H466" s="8"/>
      <c r="I466" s="42"/>
      <c r="J466" s="29"/>
    </row>
    <row r="467" spans="1:10" s="21" customFormat="1" ht="47.25" x14ac:dyDescent="0.3">
      <c r="A467" s="22"/>
      <c r="B467" s="8"/>
      <c r="C467" s="5" t="s">
        <v>16</v>
      </c>
      <c r="D467" s="5" t="s">
        <v>314</v>
      </c>
      <c r="E467" s="5"/>
      <c r="F467" s="5" t="s">
        <v>17</v>
      </c>
      <c r="G467" s="7"/>
      <c r="H467" s="7">
        <v>7</v>
      </c>
      <c r="I467" s="37">
        <v>0.25</v>
      </c>
      <c r="J467" s="29"/>
    </row>
    <row r="468" spans="1:10" s="21" customFormat="1" ht="18.75" x14ac:dyDescent="0.3">
      <c r="A468" s="22"/>
      <c r="B468" s="8"/>
      <c r="C468" s="5" t="s">
        <v>16</v>
      </c>
      <c r="D468" s="5" t="s">
        <v>315</v>
      </c>
      <c r="E468" s="5"/>
      <c r="F468" s="5" t="s">
        <v>17</v>
      </c>
      <c r="G468" s="7"/>
      <c r="H468" s="7">
        <v>6</v>
      </c>
      <c r="I468" s="37">
        <v>0.25</v>
      </c>
      <c r="J468" s="29"/>
    </row>
    <row r="469" spans="1:10" s="21" customFormat="1" ht="78.75" x14ac:dyDescent="0.3">
      <c r="A469" s="22"/>
      <c r="B469" s="8"/>
      <c r="C469" s="5" t="s">
        <v>16</v>
      </c>
      <c r="D469" s="5" t="s">
        <v>316</v>
      </c>
      <c r="E469" s="5"/>
      <c r="F469" s="5" t="s">
        <v>17</v>
      </c>
      <c r="G469" s="7"/>
      <c r="H469" s="7">
        <v>4</v>
      </c>
      <c r="I469" s="37">
        <v>0.25</v>
      </c>
      <c r="J469" s="29"/>
    </row>
    <row r="470" spans="1:10" s="21" customFormat="1" ht="47.25" x14ac:dyDescent="0.3">
      <c r="A470" s="22"/>
      <c r="B470" s="8"/>
      <c r="C470" s="5" t="s">
        <v>16</v>
      </c>
      <c r="D470" s="5" t="s">
        <v>154</v>
      </c>
      <c r="E470" s="5"/>
      <c r="F470" s="5" t="s">
        <v>17</v>
      </c>
      <c r="G470" s="7"/>
      <c r="H470" s="7">
        <v>4</v>
      </c>
      <c r="I470" s="37">
        <v>0.25</v>
      </c>
      <c r="J470" s="29"/>
    </row>
    <row r="471" spans="1:10" s="21" customFormat="1" ht="18.75" x14ac:dyDescent="0.3">
      <c r="A471" s="22"/>
      <c r="B471" s="8"/>
      <c r="C471" s="5" t="s">
        <v>16</v>
      </c>
      <c r="D471" s="5" t="s">
        <v>152</v>
      </c>
      <c r="E471" s="5"/>
      <c r="F471" s="5" t="s">
        <v>17</v>
      </c>
      <c r="G471" s="7"/>
      <c r="H471" s="7">
        <v>6</v>
      </c>
      <c r="I471" s="37">
        <v>0.25</v>
      </c>
      <c r="J471" s="29"/>
    </row>
    <row r="472" spans="1:10" s="21" customFormat="1" ht="31.5" x14ac:dyDescent="0.3">
      <c r="A472" s="22"/>
      <c r="B472" s="8"/>
      <c r="C472" s="5" t="s">
        <v>16</v>
      </c>
      <c r="D472" s="5" t="s">
        <v>19</v>
      </c>
      <c r="E472" s="5"/>
      <c r="F472" s="5" t="s">
        <v>17</v>
      </c>
      <c r="G472" s="7"/>
      <c r="H472" s="7">
        <v>1</v>
      </c>
      <c r="I472" s="37">
        <v>0.2</v>
      </c>
      <c r="J472" s="29"/>
    </row>
    <row r="473" spans="1:10" s="21" customFormat="1" ht="31.5" x14ac:dyDescent="0.3">
      <c r="A473" s="22"/>
      <c r="B473" s="8"/>
      <c r="C473" s="5" t="s">
        <v>16</v>
      </c>
      <c r="D473" s="5" t="s">
        <v>318</v>
      </c>
      <c r="E473" s="5"/>
      <c r="F473" s="5" t="s">
        <v>17</v>
      </c>
      <c r="G473" s="7"/>
      <c r="H473" s="7">
        <v>7</v>
      </c>
      <c r="I473" s="37">
        <v>0.4</v>
      </c>
      <c r="J473" s="29"/>
    </row>
    <row r="474" spans="1:10" s="21" customFormat="1" ht="18.75" x14ac:dyDescent="0.3">
      <c r="A474" s="22"/>
      <c r="B474" s="8"/>
      <c r="C474" s="5" t="s">
        <v>16</v>
      </c>
      <c r="D474" s="5" t="s">
        <v>153</v>
      </c>
      <c r="E474" s="5"/>
      <c r="F474" s="5" t="s">
        <v>17</v>
      </c>
      <c r="G474" s="7"/>
      <c r="H474" s="7">
        <v>7</v>
      </c>
      <c r="I474" s="37">
        <v>0.3</v>
      </c>
      <c r="J474" s="29"/>
    </row>
    <row r="475" spans="1:10" s="21" customFormat="1" ht="31.5" x14ac:dyDescent="0.3">
      <c r="A475" s="22"/>
      <c r="B475" s="8"/>
      <c r="C475" s="5" t="s">
        <v>16</v>
      </c>
      <c r="D475" s="5" t="s">
        <v>317</v>
      </c>
      <c r="E475" s="5"/>
      <c r="F475" s="5" t="s">
        <v>17</v>
      </c>
      <c r="G475" s="7"/>
      <c r="H475" s="7">
        <v>7</v>
      </c>
      <c r="I475" s="37">
        <v>0.25</v>
      </c>
      <c r="J475" s="29"/>
    </row>
    <row r="476" spans="1:10" s="21" customFormat="1" ht="47.25" x14ac:dyDescent="0.3">
      <c r="A476" s="22">
        <v>8</v>
      </c>
      <c r="B476" s="8" t="s">
        <v>320</v>
      </c>
      <c r="C476" s="5"/>
      <c r="D476" s="5"/>
      <c r="E476" s="5"/>
      <c r="F476" s="5"/>
      <c r="G476" s="8"/>
      <c r="H476" s="8"/>
      <c r="I476" s="37"/>
      <c r="J476" s="29"/>
    </row>
    <row r="477" spans="1:10" s="21" customFormat="1" ht="31.5" x14ac:dyDescent="0.3">
      <c r="A477" s="22"/>
      <c r="B477" s="8"/>
      <c r="C477" s="5" t="s">
        <v>13</v>
      </c>
      <c r="D477" s="5" t="s">
        <v>155</v>
      </c>
      <c r="E477" s="5"/>
      <c r="F477" s="5"/>
      <c r="G477" s="8"/>
      <c r="H477" s="8">
        <v>2</v>
      </c>
      <c r="I477" s="42">
        <v>2</v>
      </c>
      <c r="J477" s="29"/>
    </row>
    <row r="478" spans="1:10" s="21" customFormat="1" ht="63" x14ac:dyDescent="0.3">
      <c r="A478" s="22"/>
      <c r="B478" s="8"/>
      <c r="C478" s="5"/>
      <c r="D478" s="5"/>
      <c r="E478" s="5">
        <v>0</v>
      </c>
      <c r="F478" s="5" t="s">
        <v>263</v>
      </c>
      <c r="G478" s="8"/>
      <c r="H478" s="8"/>
      <c r="I478" s="37"/>
      <c r="J478" s="29"/>
    </row>
    <row r="479" spans="1:10" s="21" customFormat="1" ht="47.25" x14ac:dyDescent="0.3">
      <c r="A479" s="22"/>
      <c r="B479" s="8"/>
      <c r="C479" s="5"/>
      <c r="D479" s="5"/>
      <c r="E479" s="5">
        <v>1</v>
      </c>
      <c r="F479" s="5" t="s">
        <v>251</v>
      </c>
      <c r="G479" s="8"/>
      <c r="H479" s="8"/>
      <c r="I479" s="37"/>
      <c r="J479" s="29"/>
    </row>
    <row r="480" spans="1:10" s="21" customFormat="1" ht="63" x14ac:dyDescent="0.3">
      <c r="A480" s="22"/>
      <c r="B480" s="8"/>
      <c r="C480" s="5"/>
      <c r="D480" s="5"/>
      <c r="E480" s="5">
        <v>2</v>
      </c>
      <c r="F480" s="5" t="s">
        <v>252</v>
      </c>
      <c r="G480" s="8"/>
      <c r="H480" s="8"/>
      <c r="I480" s="37"/>
      <c r="J480" s="29"/>
    </row>
    <row r="481" spans="1:10" s="21" customFormat="1" ht="94.5" x14ac:dyDescent="0.3">
      <c r="A481" s="22"/>
      <c r="B481" s="8"/>
      <c r="C481" s="5"/>
      <c r="D481" s="5"/>
      <c r="E481" s="5">
        <v>3</v>
      </c>
      <c r="F481" s="5" t="s">
        <v>264</v>
      </c>
      <c r="G481" s="8"/>
      <c r="H481" s="8"/>
      <c r="I481" s="37"/>
      <c r="J481" s="29"/>
    </row>
    <row r="482" spans="1:10" s="21" customFormat="1" ht="18.75" x14ac:dyDescent="0.3">
      <c r="A482" s="22">
        <v>9</v>
      </c>
      <c r="B482" s="5" t="s">
        <v>15</v>
      </c>
      <c r="C482" s="8"/>
      <c r="D482" s="8"/>
      <c r="E482" s="8"/>
      <c r="F482" s="5"/>
      <c r="G482" s="7"/>
      <c r="H482" s="7"/>
      <c r="I482" s="42"/>
      <c r="J482" s="29"/>
    </row>
    <row r="483" spans="1:10" s="21" customFormat="1" ht="47.25" x14ac:dyDescent="0.3">
      <c r="A483" s="22"/>
      <c r="B483" s="8"/>
      <c r="C483" s="8" t="s">
        <v>16</v>
      </c>
      <c r="D483" s="5" t="s">
        <v>284</v>
      </c>
      <c r="E483" s="8"/>
      <c r="F483" s="5" t="s">
        <v>17</v>
      </c>
      <c r="G483" s="7"/>
      <c r="H483" s="7">
        <v>4</v>
      </c>
      <c r="I483" s="42">
        <v>0.15</v>
      </c>
      <c r="J483" s="29"/>
    </row>
    <row r="484" spans="1:10" s="21" customFormat="1" ht="31.5" x14ac:dyDescent="0.3">
      <c r="A484" s="22"/>
      <c r="B484" s="8"/>
      <c r="C484" s="8" t="s">
        <v>16</v>
      </c>
      <c r="D484" s="8" t="s">
        <v>286</v>
      </c>
      <c r="E484" s="8"/>
      <c r="F484" s="5" t="s">
        <v>17</v>
      </c>
      <c r="G484" s="7"/>
      <c r="H484" s="7">
        <v>4</v>
      </c>
      <c r="I484" s="42">
        <v>0.15</v>
      </c>
      <c r="J484" s="29"/>
    </row>
    <row r="485" spans="1:10" s="21" customFormat="1" ht="63.75" x14ac:dyDescent="0.3">
      <c r="A485" s="22"/>
      <c r="B485" s="8"/>
      <c r="C485" s="5" t="s">
        <v>16</v>
      </c>
      <c r="D485" s="24" t="s">
        <v>49</v>
      </c>
      <c r="E485" s="8"/>
      <c r="F485" s="5" t="s">
        <v>17</v>
      </c>
      <c r="G485" s="7"/>
      <c r="H485" s="7">
        <v>4</v>
      </c>
      <c r="I485" s="42">
        <v>0.2</v>
      </c>
      <c r="J485" s="29"/>
    </row>
    <row r="486" spans="1:10" s="21" customFormat="1" ht="31.5" x14ac:dyDescent="0.3">
      <c r="A486" s="22"/>
      <c r="B486" s="5"/>
      <c r="C486" s="5" t="s">
        <v>16</v>
      </c>
      <c r="D486" s="8" t="s">
        <v>224</v>
      </c>
      <c r="E486" s="5"/>
      <c r="F486" s="5" t="s">
        <v>17</v>
      </c>
      <c r="G486" s="7"/>
      <c r="H486" s="7">
        <v>6</v>
      </c>
      <c r="I486" s="37">
        <v>0.25</v>
      </c>
      <c r="J486" s="29"/>
    </row>
    <row r="487" spans="1:10" s="21" customFormat="1" ht="18.75" x14ac:dyDescent="0.3">
      <c r="A487" s="22">
        <v>10</v>
      </c>
      <c r="B487" s="5" t="s">
        <v>431</v>
      </c>
      <c r="C487" s="8"/>
      <c r="D487" s="8"/>
      <c r="E487" s="8"/>
      <c r="F487" s="5"/>
      <c r="G487" s="7"/>
      <c r="H487" s="7"/>
      <c r="I487" s="42"/>
      <c r="J487" s="29"/>
    </row>
    <row r="488" spans="1:10" s="21" customFormat="1" ht="47.25" x14ac:dyDescent="0.3">
      <c r="A488" s="22"/>
      <c r="B488" s="5"/>
      <c r="C488" s="7" t="s">
        <v>16</v>
      </c>
      <c r="D488" s="8" t="s">
        <v>50</v>
      </c>
      <c r="E488" s="8"/>
      <c r="F488" s="5" t="s">
        <v>17</v>
      </c>
      <c r="G488" s="7"/>
      <c r="H488" s="7">
        <v>6</v>
      </c>
      <c r="I488" s="37">
        <v>0.25</v>
      </c>
      <c r="J488" s="29"/>
    </row>
    <row r="489" spans="1:10" s="21" customFormat="1" ht="31.5" x14ac:dyDescent="0.3">
      <c r="A489" s="22"/>
      <c r="B489" s="5"/>
      <c r="C489" s="7" t="s">
        <v>16</v>
      </c>
      <c r="D489" s="8" t="s">
        <v>51</v>
      </c>
      <c r="E489" s="8"/>
      <c r="F489" s="5" t="s">
        <v>17</v>
      </c>
      <c r="G489" s="7"/>
      <c r="H489" s="7">
        <v>4</v>
      </c>
      <c r="I489" s="42">
        <v>0.2</v>
      </c>
      <c r="J489" s="29"/>
    </row>
    <row r="490" spans="1:10" s="21" customFormat="1" ht="18.75" x14ac:dyDescent="0.3">
      <c r="A490" s="22"/>
      <c r="B490" s="5"/>
      <c r="C490" s="7" t="s">
        <v>16</v>
      </c>
      <c r="D490" s="8" t="s">
        <v>225</v>
      </c>
      <c r="E490" s="8"/>
      <c r="F490" s="5" t="s">
        <v>17</v>
      </c>
      <c r="G490" s="7"/>
      <c r="H490" s="7">
        <v>4</v>
      </c>
      <c r="I490" s="42">
        <v>0.2</v>
      </c>
      <c r="J490" s="29"/>
    </row>
    <row r="491" spans="1:10" s="21" customFormat="1" ht="31.5" x14ac:dyDescent="0.3">
      <c r="A491" s="22"/>
      <c r="B491" s="5"/>
      <c r="C491" s="5" t="s">
        <v>16</v>
      </c>
      <c r="D491" s="8" t="s">
        <v>287</v>
      </c>
      <c r="E491" s="8"/>
      <c r="F491" s="5" t="s">
        <v>17</v>
      </c>
      <c r="G491" s="7"/>
      <c r="H491" s="7">
        <v>4</v>
      </c>
      <c r="I491" s="42">
        <v>0.2</v>
      </c>
      <c r="J491" s="29"/>
    </row>
    <row r="492" spans="1:10" s="21" customFormat="1" ht="63.75" x14ac:dyDescent="0.3">
      <c r="A492" s="22"/>
      <c r="B492" s="5"/>
      <c r="C492" s="5" t="s">
        <v>16</v>
      </c>
      <c r="D492" s="24" t="s">
        <v>52</v>
      </c>
      <c r="E492" s="8"/>
      <c r="F492" s="5" t="s">
        <v>17</v>
      </c>
      <c r="G492" s="7"/>
      <c r="H492" s="7">
        <v>4</v>
      </c>
      <c r="I492" s="42">
        <v>0.2</v>
      </c>
      <c r="J492" s="29"/>
    </row>
    <row r="493" spans="1:10" s="21" customFormat="1" ht="18.75" x14ac:dyDescent="0.3">
      <c r="A493" s="22">
        <v>11</v>
      </c>
      <c r="B493" s="5" t="s">
        <v>423</v>
      </c>
      <c r="C493" s="5"/>
      <c r="D493" s="5"/>
      <c r="E493" s="5"/>
      <c r="F493" s="5"/>
      <c r="G493" s="7"/>
      <c r="H493" s="7"/>
      <c r="I493" s="42"/>
      <c r="J493" s="29"/>
    </row>
    <row r="494" spans="1:10" s="21" customFormat="1" ht="18.75" x14ac:dyDescent="0.3">
      <c r="A494" s="22"/>
      <c r="B494" s="5"/>
      <c r="C494" s="5" t="s">
        <v>13</v>
      </c>
      <c r="D494" s="5" t="s">
        <v>53</v>
      </c>
      <c r="E494" s="5"/>
      <c r="F494" s="5"/>
      <c r="G494" s="7"/>
      <c r="H494" s="7">
        <v>5</v>
      </c>
      <c r="I494" s="37">
        <v>0.45</v>
      </c>
      <c r="J494" s="29"/>
    </row>
    <row r="495" spans="1:10" s="21" customFormat="1" ht="63" x14ac:dyDescent="0.3">
      <c r="A495" s="22"/>
      <c r="B495" s="5"/>
      <c r="C495" s="5"/>
      <c r="D495" s="5"/>
      <c r="E495" s="5">
        <v>0</v>
      </c>
      <c r="F495" s="5" t="s">
        <v>226</v>
      </c>
      <c r="G495" s="7"/>
      <c r="H495" s="7"/>
      <c r="I495" s="37"/>
      <c r="J495" s="29"/>
    </row>
    <row r="496" spans="1:10" s="21" customFormat="1" ht="47.25" x14ac:dyDescent="0.3">
      <c r="A496" s="22"/>
      <c r="B496" s="5"/>
      <c r="C496" s="5"/>
      <c r="D496" s="5"/>
      <c r="E496" s="5">
        <v>1</v>
      </c>
      <c r="F496" s="5" t="s">
        <v>227</v>
      </c>
      <c r="G496" s="7"/>
      <c r="H496" s="7"/>
      <c r="I496" s="37"/>
      <c r="J496" s="29"/>
    </row>
    <row r="497" spans="1:10" s="21" customFormat="1" ht="63" x14ac:dyDescent="0.3">
      <c r="A497" s="22"/>
      <c r="B497" s="5"/>
      <c r="C497" s="5"/>
      <c r="D497" s="5"/>
      <c r="E497" s="5">
        <v>2</v>
      </c>
      <c r="F497" s="5" t="s">
        <v>228</v>
      </c>
      <c r="G497" s="7"/>
      <c r="H497" s="7"/>
      <c r="I497" s="37"/>
      <c r="J497" s="29"/>
    </row>
    <row r="498" spans="1:10" s="21" customFormat="1" ht="94.5" x14ac:dyDescent="0.3">
      <c r="A498" s="22"/>
      <c r="B498" s="5"/>
      <c r="C498" s="5"/>
      <c r="D498" s="5"/>
      <c r="E498" s="8">
        <v>3</v>
      </c>
      <c r="F498" s="5" t="s">
        <v>229</v>
      </c>
      <c r="G498" s="7"/>
      <c r="H498" s="7"/>
      <c r="I498" s="37"/>
      <c r="J498" s="29"/>
    </row>
    <row r="499" spans="1:10" s="21" customFormat="1" ht="31.5" x14ac:dyDescent="0.3">
      <c r="A499" s="22">
        <v>12</v>
      </c>
      <c r="B499" s="5" t="s">
        <v>422</v>
      </c>
      <c r="C499" s="5"/>
      <c r="D499" s="5"/>
      <c r="E499" s="8"/>
      <c r="F499" s="5"/>
      <c r="G499" s="7"/>
      <c r="H499" s="7"/>
      <c r="I499" s="37"/>
      <c r="J499" s="29"/>
    </row>
    <row r="500" spans="1:10" s="21" customFormat="1" ht="47.25" x14ac:dyDescent="0.3">
      <c r="A500" s="22"/>
      <c r="B500" s="5"/>
      <c r="C500" s="5" t="s">
        <v>16</v>
      </c>
      <c r="D500" s="5" t="s">
        <v>283</v>
      </c>
      <c r="E500" s="8"/>
      <c r="F500" s="5" t="s">
        <v>17</v>
      </c>
      <c r="G500" s="7"/>
      <c r="H500" s="7">
        <v>5</v>
      </c>
      <c r="I500" s="37">
        <v>0.15</v>
      </c>
      <c r="J500" s="29"/>
    </row>
    <row r="501" spans="1:10" s="21" customFormat="1" ht="31.5" x14ac:dyDescent="0.3">
      <c r="A501" s="22"/>
      <c r="B501" s="5"/>
      <c r="C501" s="5" t="s">
        <v>16</v>
      </c>
      <c r="D501" s="5" t="s">
        <v>230</v>
      </c>
      <c r="E501" s="8"/>
      <c r="F501" s="5" t="s">
        <v>17</v>
      </c>
      <c r="G501" s="7"/>
      <c r="H501" s="7">
        <v>5</v>
      </c>
      <c r="I501" s="37">
        <v>0.15</v>
      </c>
      <c r="J501" s="29"/>
    </row>
    <row r="502" spans="1:10" s="21" customFormat="1" ht="31.5" x14ac:dyDescent="0.3">
      <c r="A502" s="22"/>
      <c r="B502" s="5"/>
      <c r="C502" s="5" t="s">
        <v>54</v>
      </c>
      <c r="D502" s="5" t="s">
        <v>55</v>
      </c>
      <c r="E502" s="8"/>
      <c r="F502" s="5" t="s">
        <v>17</v>
      </c>
      <c r="G502" s="7"/>
      <c r="H502" s="7">
        <v>5</v>
      </c>
      <c r="I502" s="37">
        <v>0.15</v>
      </c>
      <c r="J502" s="29"/>
    </row>
    <row r="503" spans="1:10" s="21" customFormat="1" ht="47.25" x14ac:dyDescent="0.3">
      <c r="A503" s="22"/>
      <c r="B503" s="5"/>
      <c r="C503" s="5" t="s">
        <v>54</v>
      </c>
      <c r="D503" s="5" t="s">
        <v>285</v>
      </c>
      <c r="E503" s="8"/>
      <c r="F503" s="5" t="s">
        <v>17</v>
      </c>
      <c r="G503" s="7"/>
      <c r="H503" s="7">
        <v>5</v>
      </c>
      <c r="I503" s="37">
        <v>0.15</v>
      </c>
      <c r="J503" s="29"/>
    </row>
    <row r="504" spans="1:10" s="21" customFormat="1" ht="31.5" x14ac:dyDescent="0.3">
      <c r="A504" s="22"/>
      <c r="B504" s="5"/>
      <c r="C504" s="5" t="s">
        <v>54</v>
      </c>
      <c r="D504" s="5" t="s">
        <v>56</v>
      </c>
      <c r="E504" s="8"/>
      <c r="F504" s="5" t="s">
        <v>17</v>
      </c>
      <c r="G504" s="7"/>
      <c r="H504" s="7">
        <v>5</v>
      </c>
      <c r="I504" s="37">
        <v>0.15</v>
      </c>
      <c r="J504" s="29"/>
    </row>
    <row r="505" spans="1:10" s="21" customFormat="1" ht="18.75" x14ac:dyDescent="0.3">
      <c r="A505" s="38" t="s">
        <v>158</v>
      </c>
      <c r="B505" s="39" t="s">
        <v>159</v>
      </c>
      <c r="C505" s="39"/>
      <c r="D505" s="39"/>
      <c r="E505" s="39"/>
      <c r="F505" s="39"/>
      <c r="G505" s="39"/>
      <c r="H505" s="39"/>
      <c r="I505" s="40">
        <f>SUM(I506:I567)</f>
        <v>10.999999999999996</v>
      </c>
      <c r="J505" s="29"/>
    </row>
    <row r="506" spans="1:10" x14ac:dyDescent="0.25">
      <c r="A506" s="22">
        <v>1</v>
      </c>
      <c r="B506" s="23" t="s">
        <v>425</v>
      </c>
      <c r="C506" s="5"/>
      <c r="D506" s="5"/>
      <c r="E506" s="5"/>
      <c r="F506" s="5"/>
      <c r="G506" s="7"/>
      <c r="H506" s="7"/>
      <c r="I506" s="37"/>
    </row>
    <row r="507" spans="1:10" x14ac:dyDescent="0.25">
      <c r="A507" s="22"/>
      <c r="B507" s="5"/>
      <c r="C507" s="5" t="s">
        <v>13</v>
      </c>
      <c r="D507" s="5" t="s">
        <v>424</v>
      </c>
      <c r="E507" s="5"/>
      <c r="F507" s="5"/>
      <c r="G507" s="7"/>
      <c r="H507" s="7">
        <v>1</v>
      </c>
      <c r="I507" s="37">
        <v>0.2</v>
      </c>
    </row>
    <row r="508" spans="1:10" ht="94.5" x14ac:dyDescent="0.25">
      <c r="A508" s="22"/>
      <c r="B508" s="5"/>
      <c r="C508" s="5"/>
      <c r="D508" s="5"/>
      <c r="E508" s="5">
        <v>0</v>
      </c>
      <c r="F508" s="5" t="s">
        <v>220</v>
      </c>
      <c r="G508" s="7"/>
      <c r="H508" s="7"/>
      <c r="I508" s="37"/>
    </row>
    <row r="509" spans="1:10" ht="110.25" x14ac:dyDescent="0.25">
      <c r="A509" s="22"/>
      <c r="B509" s="5"/>
      <c r="C509" s="5"/>
      <c r="D509" s="5"/>
      <c r="E509" s="5">
        <v>1</v>
      </c>
      <c r="F509" s="5" t="s">
        <v>14</v>
      </c>
      <c r="G509" s="7"/>
      <c r="H509" s="7"/>
      <c r="I509" s="37"/>
    </row>
    <row r="510" spans="1:10" ht="94.5" x14ac:dyDescent="0.25">
      <c r="A510" s="22"/>
      <c r="B510" s="5"/>
      <c r="C510" s="5"/>
      <c r="D510" s="5"/>
      <c r="E510" s="5">
        <v>2</v>
      </c>
      <c r="F510" s="5" t="s">
        <v>221</v>
      </c>
      <c r="G510" s="7"/>
      <c r="H510" s="7"/>
      <c r="I510" s="37"/>
    </row>
    <row r="511" spans="1:10" ht="78.75" x14ac:dyDescent="0.25">
      <c r="A511" s="22"/>
      <c r="B511" s="5"/>
      <c r="C511" s="5"/>
      <c r="D511" s="5"/>
      <c r="E511" s="5">
        <v>3</v>
      </c>
      <c r="F511" s="5" t="s">
        <v>222</v>
      </c>
      <c r="G511" s="7"/>
      <c r="H511" s="7"/>
      <c r="I511" s="37"/>
    </row>
    <row r="512" spans="1:10" x14ac:dyDescent="0.25">
      <c r="A512" s="22">
        <v>2</v>
      </c>
      <c r="B512" s="5" t="s">
        <v>160</v>
      </c>
      <c r="C512" s="7"/>
      <c r="D512" s="7"/>
      <c r="E512" s="7"/>
      <c r="F512" s="5"/>
      <c r="G512" s="7"/>
      <c r="H512" s="7"/>
      <c r="I512" s="41"/>
    </row>
    <row r="513" spans="1:9" x14ac:dyDescent="0.25">
      <c r="A513" s="22"/>
      <c r="B513" s="7" t="s">
        <v>24</v>
      </c>
      <c r="C513" s="7" t="s">
        <v>13</v>
      </c>
      <c r="D513" s="8" t="s">
        <v>161</v>
      </c>
      <c r="E513" s="7" t="s">
        <v>24</v>
      </c>
      <c r="F513" s="5"/>
      <c r="G513" s="7"/>
      <c r="H513" s="7">
        <v>1</v>
      </c>
      <c r="I513" s="41">
        <v>0.4</v>
      </c>
    </row>
    <row r="514" spans="1:9" ht="94.5" x14ac:dyDescent="0.25">
      <c r="A514" s="22"/>
      <c r="B514" s="7" t="s">
        <v>24</v>
      </c>
      <c r="C514" s="7"/>
      <c r="D514" s="7"/>
      <c r="E514" s="7">
        <v>0</v>
      </c>
      <c r="F514" s="5" t="s">
        <v>162</v>
      </c>
      <c r="G514" s="7"/>
      <c r="H514" s="7"/>
      <c r="I514" s="41"/>
    </row>
    <row r="515" spans="1:9" ht="94.5" x14ac:dyDescent="0.25">
      <c r="A515" s="22"/>
      <c r="B515" s="7"/>
      <c r="C515" s="7"/>
      <c r="D515" s="7"/>
      <c r="E515" s="7">
        <v>1</v>
      </c>
      <c r="F515" s="5" t="s">
        <v>163</v>
      </c>
      <c r="G515" s="7"/>
      <c r="H515" s="7"/>
      <c r="I515" s="41"/>
    </row>
    <row r="516" spans="1:9" ht="110.25" x14ac:dyDescent="0.25">
      <c r="A516" s="22"/>
      <c r="B516" s="7"/>
      <c r="C516" s="7"/>
      <c r="D516" s="7"/>
      <c r="E516" s="7">
        <v>2</v>
      </c>
      <c r="F516" s="5" t="s">
        <v>164</v>
      </c>
      <c r="G516" s="7"/>
      <c r="H516" s="7"/>
      <c r="I516" s="41"/>
    </row>
    <row r="517" spans="1:9" ht="157.5" x14ac:dyDescent="0.25">
      <c r="A517" s="22"/>
      <c r="B517" s="7"/>
      <c r="C517" s="7"/>
      <c r="D517" s="7"/>
      <c r="E517" s="7">
        <v>3</v>
      </c>
      <c r="F517" s="5" t="s">
        <v>165</v>
      </c>
      <c r="G517" s="7"/>
      <c r="H517" s="7"/>
      <c r="I517" s="41"/>
    </row>
    <row r="518" spans="1:9" x14ac:dyDescent="0.25">
      <c r="A518" s="22"/>
      <c r="B518" s="7"/>
      <c r="C518" s="7" t="s">
        <v>13</v>
      </c>
      <c r="D518" s="8" t="s">
        <v>166</v>
      </c>
      <c r="E518" s="7" t="s">
        <v>24</v>
      </c>
      <c r="F518" s="5"/>
      <c r="G518" s="7"/>
      <c r="H518" s="7">
        <v>2</v>
      </c>
      <c r="I518" s="41">
        <v>1</v>
      </c>
    </row>
    <row r="519" spans="1:9" ht="78.75" x14ac:dyDescent="0.25">
      <c r="A519" s="22"/>
      <c r="B519" s="7"/>
      <c r="C519" s="7"/>
      <c r="D519" s="7"/>
      <c r="E519" s="7">
        <v>0</v>
      </c>
      <c r="F519" s="5" t="s">
        <v>167</v>
      </c>
      <c r="G519" s="7"/>
      <c r="H519" s="7"/>
      <c r="I519" s="41"/>
    </row>
    <row r="520" spans="1:9" ht="78.75" x14ac:dyDescent="0.25">
      <c r="A520" s="22"/>
      <c r="B520" s="7"/>
      <c r="C520" s="7"/>
      <c r="D520" s="7"/>
      <c r="E520" s="7">
        <v>1</v>
      </c>
      <c r="F520" s="5" t="s">
        <v>168</v>
      </c>
      <c r="G520" s="7"/>
      <c r="H520" s="7"/>
      <c r="I520" s="41"/>
    </row>
    <row r="521" spans="1:9" ht="110.25" x14ac:dyDescent="0.25">
      <c r="A521" s="22"/>
      <c r="B521" s="7"/>
      <c r="C521" s="7"/>
      <c r="D521" s="7"/>
      <c r="E521" s="7">
        <v>2</v>
      </c>
      <c r="F521" s="5" t="s">
        <v>169</v>
      </c>
      <c r="G521" s="7"/>
      <c r="H521" s="7"/>
      <c r="I521" s="41"/>
    </row>
    <row r="522" spans="1:9" ht="126" x14ac:dyDescent="0.25">
      <c r="A522" s="22"/>
      <c r="B522" s="7"/>
      <c r="C522" s="7"/>
      <c r="D522" s="7"/>
      <c r="E522" s="7">
        <v>3</v>
      </c>
      <c r="F522" s="5" t="s">
        <v>170</v>
      </c>
      <c r="G522" s="7"/>
      <c r="H522" s="7"/>
      <c r="I522" s="41"/>
    </row>
    <row r="523" spans="1:9" x14ac:dyDescent="0.25">
      <c r="A523" s="22">
        <v>3</v>
      </c>
      <c r="B523" s="5" t="s">
        <v>171</v>
      </c>
      <c r="C523" s="5"/>
      <c r="D523" s="5"/>
      <c r="E523" s="5"/>
      <c r="F523" s="5"/>
      <c r="G523" s="7"/>
      <c r="H523" s="7"/>
      <c r="I523" s="37"/>
    </row>
    <row r="524" spans="1:9" ht="31.5" x14ac:dyDescent="0.25">
      <c r="A524" s="22"/>
      <c r="B524" s="5"/>
      <c r="C524" s="5" t="s">
        <v>13</v>
      </c>
      <c r="D524" s="5" t="s">
        <v>172</v>
      </c>
      <c r="E524" s="5"/>
      <c r="F524" s="5"/>
      <c r="G524" s="7"/>
      <c r="H524" s="7">
        <v>2</v>
      </c>
      <c r="I524" s="37">
        <v>1</v>
      </c>
    </row>
    <row r="525" spans="1:9" ht="78.75" x14ac:dyDescent="0.25">
      <c r="A525" s="22"/>
      <c r="B525" s="5"/>
      <c r="C525" s="5"/>
      <c r="D525" s="5"/>
      <c r="E525" s="5">
        <v>0</v>
      </c>
      <c r="F525" s="5" t="s">
        <v>173</v>
      </c>
      <c r="G525" s="7"/>
      <c r="H525" s="7"/>
      <c r="I525" s="37"/>
    </row>
    <row r="526" spans="1:9" ht="110.25" x14ac:dyDescent="0.25">
      <c r="A526" s="22"/>
      <c r="B526" s="5"/>
      <c r="C526" s="5"/>
      <c r="D526" s="5"/>
      <c r="E526" s="5">
        <v>1</v>
      </c>
      <c r="F526" s="5" t="s">
        <v>174</v>
      </c>
      <c r="G526" s="7"/>
      <c r="H526" s="7"/>
      <c r="I526" s="37"/>
    </row>
    <row r="527" spans="1:9" ht="110.25" x14ac:dyDescent="0.25">
      <c r="A527" s="22"/>
      <c r="B527" s="5"/>
      <c r="C527" s="5"/>
      <c r="D527" s="5"/>
      <c r="E527" s="5">
        <v>2</v>
      </c>
      <c r="F527" s="5" t="s">
        <v>175</v>
      </c>
      <c r="G527" s="7"/>
      <c r="H527" s="7"/>
      <c r="I527" s="37"/>
    </row>
    <row r="528" spans="1:9" ht="110.25" x14ac:dyDescent="0.25">
      <c r="A528" s="22"/>
      <c r="B528" s="5"/>
      <c r="C528" s="5"/>
      <c r="D528" s="5"/>
      <c r="E528" s="5">
        <v>3</v>
      </c>
      <c r="F528" s="5" t="s">
        <v>176</v>
      </c>
      <c r="G528" s="7"/>
      <c r="H528" s="7"/>
      <c r="I528" s="37"/>
    </row>
    <row r="529" spans="1:9" x14ac:dyDescent="0.25">
      <c r="A529" s="22">
        <v>4</v>
      </c>
      <c r="B529" s="5" t="s">
        <v>177</v>
      </c>
      <c r="C529" s="5"/>
      <c r="D529" s="5"/>
      <c r="E529" s="5"/>
      <c r="F529" s="5"/>
      <c r="G529" s="7"/>
      <c r="H529" s="7"/>
      <c r="I529" s="37"/>
    </row>
    <row r="530" spans="1:9" x14ac:dyDescent="0.25">
      <c r="A530" s="22"/>
      <c r="B530" s="5"/>
      <c r="C530" s="5" t="s">
        <v>16</v>
      </c>
      <c r="D530" s="5" t="s">
        <v>178</v>
      </c>
      <c r="E530" s="5"/>
      <c r="F530" s="5" t="s">
        <v>17</v>
      </c>
      <c r="G530" s="8"/>
      <c r="H530" s="7">
        <v>9</v>
      </c>
      <c r="I530" s="37">
        <v>0.2</v>
      </c>
    </row>
    <row r="531" spans="1:9" ht="31.5" x14ac:dyDescent="0.25">
      <c r="A531" s="22"/>
      <c r="B531" s="5"/>
      <c r="C531" s="5" t="s">
        <v>16</v>
      </c>
      <c r="D531" s="5" t="s">
        <v>179</v>
      </c>
      <c r="E531" s="5"/>
      <c r="F531" s="5" t="s">
        <v>17</v>
      </c>
      <c r="G531" s="8"/>
      <c r="H531" s="7">
        <v>9</v>
      </c>
      <c r="I531" s="37">
        <v>0.2</v>
      </c>
    </row>
    <row r="532" spans="1:9" ht="47.25" x14ac:dyDescent="0.25">
      <c r="A532" s="22"/>
      <c r="B532" s="5"/>
      <c r="C532" s="5" t="s">
        <v>16</v>
      </c>
      <c r="D532" s="5" t="s">
        <v>180</v>
      </c>
      <c r="E532" s="5"/>
      <c r="F532" s="5" t="s">
        <v>17</v>
      </c>
      <c r="G532" s="8"/>
      <c r="H532" s="7">
        <v>9</v>
      </c>
      <c r="I532" s="37">
        <v>0.2</v>
      </c>
    </row>
    <row r="533" spans="1:9" ht="47.25" x14ac:dyDescent="0.25">
      <c r="A533" s="22"/>
      <c r="B533" s="5"/>
      <c r="C533" s="5" t="s">
        <v>16</v>
      </c>
      <c r="D533" s="5" t="s">
        <v>181</v>
      </c>
      <c r="E533" s="5"/>
      <c r="F533" s="5" t="s">
        <v>17</v>
      </c>
      <c r="G533" s="8"/>
      <c r="H533" s="7">
        <v>9</v>
      </c>
      <c r="I533" s="37">
        <v>0.2</v>
      </c>
    </row>
    <row r="534" spans="1:9" ht="47.25" x14ac:dyDescent="0.25">
      <c r="A534" s="22"/>
      <c r="B534" s="5"/>
      <c r="C534" s="5" t="s">
        <v>16</v>
      </c>
      <c r="D534" s="5" t="s">
        <v>182</v>
      </c>
      <c r="E534" s="5"/>
      <c r="F534" s="5" t="s">
        <v>17</v>
      </c>
      <c r="G534" s="8"/>
      <c r="H534" s="7">
        <v>9</v>
      </c>
      <c r="I534" s="37">
        <v>0.2</v>
      </c>
    </row>
    <row r="535" spans="1:9" ht="31.5" x14ac:dyDescent="0.25">
      <c r="A535" s="22"/>
      <c r="B535" s="5"/>
      <c r="C535" s="5" t="s">
        <v>16</v>
      </c>
      <c r="D535" s="5" t="s">
        <v>183</v>
      </c>
      <c r="E535" s="5"/>
      <c r="F535" s="5" t="s">
        <v>17</v>
      </c>
      <c r="G535" s="8"/>
      <c r="H535" s="7">
        <v>9</v>
      </c>
      <c r="I535" s="37">
        <v>0.2</v>
      </c>
    </row>
    <row r="536" spans="1:9" x14ac:dyDescent="0.25">
      <c r="A536" s="22">
        <v>5</v>
      </c>
      <c r="B536" s="5" t="s">
        <v>15</v>
      </c>
      <c r="C536" s="8"/>
      <c r="D536" s="8"/>
      <c r="E536" s="8"/>
      <c r="F536" s="5"/>
      <c r="G536" s="8"/>
      <c r="H536" s="8"/>
      <c r="I536" s="42"/>
    </row>
    <row r="537" spans="1:9" ht="31.5" x14ac:dyDescent="0.25">
      <c r="A537" s="22"/>
      <c r="B537" s="5"/>
      <c r="C537" s="5" t="s">
        <v>16</v>
      </c>
      <c r="D537" s="5" t="s">
        <v>184</v>
      </c>
      <c r="E537" s="5"/>
      <c r="F537" s="5" t="s">
        <v>17</v>
      </c>
      <c r="G537" s="8"/>
      <c r="H537" s="7">
        <v>6</v>
      </c>
      <c r="I537" s="37">
        <v>0.2</v>
      </c>
    </row>
    <row r="538" spans="1:9" ht="31.5" x14ac:dyDescent="0.25">
      <c r="A538" s="22"/>
      <c r="B538" s="8"/>
      <c r="C538" s="5" t="s">
        <v>16</v>
      </c>
      <c r="D538" s="5" t="s">
        <v>185</v>
      </c>
      <c r="E538" s="5"/>
      <c r="F538" s="5" t="s">
        <v>17</v>
      </c>
      <c r="G538" s="8"/>
      <c r="H538" s="7">
        <v>6</v>
      </c>
      <c r="I538" s="37">
        <v>0.2</v>
      </c>
    </row>
    <row r="539" spans="1:9" ht="31.5" x14ac:dyDescent="0.25">
      <c r="A539" s="22"/>
      <c r="B539" s="8"/>
      <c r="C539" s="5" t="s">
        <v>16</v>
      </c>
      <c r="D539" s="5" t="s">
        <v>186</v>
      </c>
      <c r="E539" s="5"/>
      <c r="F539" s="5" t="s">
        <v>17</v>
      </c>
      <c r="G539" s="8"/>
      <c r="H539" s="7">
        <v>6</v>
      </c>
      <c r="I539" s="37">
        <v>0.3</v>
      </c>
    </row>
    <row r="540" spans="1:9" ht="31.5" x14ac:dyDescent="0.25">
      <c r="A540" s="22"/>
      <c r="B540" s="8"/>
      <c r="C540" s="5" t="s">
        <v>16</v>
      </c>
      <c r="D540" s="5" t="s">
        <v>187</v>
      </c>
      <c r="E540" s="5"/>
      <c r="F540" s="5" t="s">
        <v>17</v>
      </c>
      <c r="G540" s="8"/>
      <c r="H540" s="7">
        <v>9</v>
      </c>
      <c r="I540" s="37">
        <v>0.2</v>
      </c>
    </row>
    <row r="541" spans="1:9" ht="31.5" x14ac:dyDescent="0.25">
      <c r="A541" s="22"/>
      <c r="B541" s="8"/>
      <c r="C541" s="5" t="s">
        <v>16</v>
      </c>
      <c r="D541" s="5" t="s">
        <v>188</v>
      </c>
      <c r="E541" s="5"/>
      <c r="F541" s="5" t="s">
        <v>17</v>
      </c>
      <c r="G541" s="8"/>
      <c r="H541" s="7">
        <v>2</v>
      </c>
      <c r="I541" s="37">
        <v>1</v>
      </c>
    </row>
    <row r="542" spans="1:9" ht="31.5" x14ac:dyDescent="0.25">
      <c r="A542" s="22"/>
      <c r="B542" s="8"/>
      <c r="C542" s="5" t="s">
        <v>16</v>
      </c>
      <c r="D542" s="8" t="s">
        <v>189</v>
      </c>
      <c r="E542" s="8"/>
      <c r="F542" s="5" t="s">
        <v>17</v>
      </c>
      <c r="G542" s="8"/>
      <c r="H542" s="8">
        <v>1</v>
      </c>
      <c r="I542" s="37">
        <v>0.2</v>
      </c>
    </row>
    <row r="543" spans="1:9" ht="31.5" x14ac:dyDescent="0.25">
      <c r="A543" s="22"/>
      <c r="B543" s="8"/>
      <c r="C543" s="5" t="s">
        <v>16</v>
      </c>
      <c r="D543" s="8" t="s">
        <v>190</v>
      </c>
      <c r="E543" s="8"/>
      <c r="F543" s="5" t="s">
        <v>17</v>
      </c>
      <c r="G543" s="8"/>
      <c r="H543" s="8">
        <v>6</v>
      </c>
      <c r="I543" s="37">
        <v>0.3</v>
      </c>
    </row>
    <row r="544" spans="1:9" x14ac:dyDescent="0.25">
      <c r="A544" s="22">
        <v>6</v>
      </c>
      <c r="B544" s="8" t="s">
        <v>191</v>
      </c>
      <c r="C544" s="5"/>
      <c r="D544" s="5"/>
      <c r="E544" s="5"/>
      <c r="F544" s="5"/>
      <c r="G544" s="8"/>
      <c r="H544" s="8"/>
      <c r="I544" s="37"/>
    </row>
    <row r="545" spans="1:9" ht="31.5" x14ac:dyDescent="0.25">
      <c r="A545" s="22"/>
      <c r="B545" s="8"/>
      <c r="C545" s="5" t="s">
        <v>13</v>
      </c>
      <c r="D545" s="5" t="s">
        <v>192</v>
      </c>
      <c r="E545" s="5"/>
      <c r="F545" s="5"/>
      <c r="G545" s="7"/>
      <c r="H545" s="7">
        <v>2</v>
      </c>
      <c r="I545" s="37">
        <v>1</v>
      </c>
    </row>
    <row r="546" spans="1:9" ht="110.25" x14ac:dyDescent="0.25">
      <c r="A546" s="22"/>
      <c r="B546" s="8"/>
      <c r="C546" s="5"/>
      <c r="D546" s="5"/>
      <c r="E546" s="5">
        <v>0</v>
      </c>
      <c r="F546" s="5" t="s">
        <v>193</v>
      </c>
      <c r="G546" s="7"/>
      <c r="H546" s="7"/>
      <c r="I546" s="37"/>
    </row>
    <row r="547" spans="1:9" ht="110.25" x14ac:dyDescent="0.25">
      <c r="A547" s="22"/>
      <c r="B547" s="8"/>
      <c r="C547" s="5"/>
      <c r="D547" s="5"/>
      <c r="E547" s="5">
        <v>1</v>
      </c>
      <c r="F547" s="5" t="s">
        <v>194</v>
      </c>
      <c r="G547" s="7"/>
      <c r="H547" s="7"/>
      <c r="I547" s="37"/>
    </row>
    <row r="548" spans="1:9" ht="110.25" x14ac:dyDescent="0.25">
      <c r="A548" s="22"/>
      <c r="B548" s="8"/>
      <c r="C548" s="5"/>
      <c r="D548" s="5"/>
      <c r="E548" s="5">
        <v>2</v>
      </c>
      <c r="F548" s="5" t="s">
        <v>195</v>
      </c>
      <c r="G548" s="7"/>
      <c r="H548" s="7"/>
      <c r="I548" s="37"/>
    </row>
    <row r="549" spans="1:9" ht="141.75" x14ac:dyDescent="0.25">
      <c r="A549" s="22"/>
      <c r="B549" s="8"/>
      <c r="C549" s="5"/>
      <c r="D549" s="5"/>
      <c r="E549" s="5">
        <v>3</v>
      </c>
      <c r="F549" s="5" t="s">
        <v>196</v>
      </c>
      <c r="G549" s="7"/>
      <c r="H549" s="7"/>
      <c r="I549" s="37"/>
    </row>
    <row r="550" spans="1:9" ht="31.5" x14ac:dyDescent="0.25">
      <c r="A550" s="22">
        <v>7</v>
      </c>
      <c r="B550" s="8" t="s">
        <v>197</v>
      </c>
      <c r="C550" s="5"/>
      <c r="D550" s="5"/>
      <c r="E550" s="5"/>
      <c r="F550" s="5"/>
      <c r="G550" s="7"/>
      <c r="H550" s="7"/>
      <c r="I550" s="37"/>
    </row>
    <row r="551" spans="1:9" ht="47.25" x14ac:dyDescent="0.25">
      <c r="A551" s="22"/>
      <c r="B551" s="8"/>
      <c r="C551" s="7" t="s">
        <v>16</v>
      </c>
      <c r="D551" s="5" t="s">
        <v>198</v>
      </c>
      <c r="E551" s="5"/>
      <c r="F551" s="5" t="s">
        <v>17</v>
      </c>
      <c r="G551" s="7" t="s">
        <v>18</v>
      </c>
      <c r="H551" s="7">
        <v>9</v>
      </c>
      <c r="I551" s="37">
        <v>0.3</v>
      </c>
    </row>
    <row r="552" spans="1:9" ht="31.5" x14ac:dyDescent="0.25">
      <c r="A552" s="22"/>
      <c r="B552" s="8"/>
      <c r="C552" s="7" t="s">
        <v>16</v>
      </c>
      <c r="D552" s="5" t="s">
        <v>199</v>
      </c>
      <c r="E552" s="5"/>
      <c r="F552" s="5" t="s">
        <v>17</v>
      </c>
      <c r="G552" s="7" t="s">
        <v>18</v>
      </c>
      <c r="H552" s="7">
        <v>9</v>
      </c>
      <c r="I552" s="37">
        <v>0.3</v>
      </c>
    </row>
    <row r="553" spans="1:9" ht="31.5" x14ac:dyDescent="0.25">
      <c r="A553" s="22"/>
      <c r="B553" s="8"/>
      <c r="C553" s="7" t="s">
        <v>16</v>
      </c>
      <c r="D553" s="5" t="s">
        <v>200</v>
      </c>
      <c r="E553" s="5"/>
      <c r="F553" s="5" t="s">
        <v>17</v>
      </c>
      <c r="G553" s="7" t="s">
        <v>18</v>
      </c>
      <c r="H553" s="7">
        <v>9</v>
      </c>
      <c r="I553" s="37">
        <v>0.3</v>
      </c>
    </row>
    <row r="554" spans="1:9" ht="31.5" x14ac:dyDescent="0.25">
      <c r="A554" s="22"/>
      <c r="B554" s="8"/>
      <c r="C554" s="7" t="s">
        <v>16</v>
      </c>
      <c r="D554" s="5" t="s">
        <v>201</v>
      </c>
      <c r="E554" s="5"/>
      <c r="F554" s="5" t="s">
        <v>17</v>
      </c>
      <c r="G554" s="8" t="s">
        <v>18</v>
      </c>
      <c r="H554" s="8">
        <v>9</v>
      </c>
      <c r="I554" s="37">
        <v>0.3</v>
      </c>
    </row>
    <row r="555" spans="1:9" ht="31.5" x14ac:dyDescent="0.25">
      <c r="A555" s="22"/>
      <c r="B555" s="8"/>
      <c r="C555" s="7" t="s">
        <v>16</v>
      </c>
      <c r="D555" s="5" t="s">
        <v>202</v>
      </c>
      <c r="E555" s="5"/>
      <c r="F555" s="5" t="s">
        <v>17</v>
      </c>
      <c r="G555" s="8" t="s">
        <v>18</v>
      </c>
      <c r="H555" s="8">
        <v>9</v>
      </c>
      <c r="I555" s="37">
        <v>0.2</v>
      </c>
    </row>
    <row r="556" spans="1:9" ht="31.5" x14ac:dyDescent="0.25">
      <c r="A556" s="22"/>
      <c r="B556" s="8"/>
      <c r="C556" s="7" t="s">
        <v>16</v>
      </c>
      <c r="D556" s="5" t="s">
        <v>203</v>
      </c>
      <c r="E556" s="5"/>
      <c r="F556" s="5" t="s">
        <v>17</v>
      </c>
      <c r="G556" s="8" t="s">
        <v>18</v>
      </c>
      <c r="H556" s="8">
        <v>9</v>
      </c>
      <c r="I556" s="37">
        <v>0.2</v>
      </c>
    </row>
    <row r="557" spans="1:9" ht="31.5" x14ac:dyDescent="0.25">
      <c r="A557" s="22"/>
      <c r="B557" s="8"/>
      <c r="C557" s="7" t="s">
        <v>16</v>
      </c>
      <c r="D557" s="5" t="s">
        <v>19</v>
      </c>
      <c r="E557" s="5"/>
      <c r="F557" s="5" t="s">
        <v>17</v>
      </c>
      <c r="G557" s="8" t="s">
        <v>18</v>
      </c>
      <c r="H557" s="8">
        <v>1</v>
      </c>
      <c r="I557" s="37">
        <v>0.2</v>
      </c>
    </row>
    <row r="558" spans="1:9" ht="31.5" x14ac:dyDescent="0.25">
      <c r="A558" s="22"/>
      <c r="B558" s="8"/>
      <c r="C558" s="7" t="s">
        <v>16</v>
      </c>
      <c r="D558" s="5" t="s">
        <v>204</v>
      </c>
      <c r="E558" s="5"/>
      <c r="F558" s="5" t="s">
        <v>17</v>
      </c>
      <c r="G558" s="8" t="s">
        <v>18</v>
      </c>
      <c r="H558" s="8">
        <v>9</v>
      </c>
      <c r="I558" s="37">
        <v>0.2</v>
      </c>
    </row>
    <row r="559" spans="1:9" ht="47.25" x14ac:dyDescent="0.25">
      <c r="A559" s="22"/>
      <c r="B559" s="8"/>
      <c r="C559" s="7" t="s">
        <v>16</v>
      </c>
      <c r="D559" s="5" t="s">
        <v>325</v>
      </c>
      <c r="E559" s="5"/>
      <c r="F559" s="5" t="s">
        <v>17</v>
      </c>
      <c r="G559" s="8" t="s">
        <v>18</v>
      </c>
      <c r="H559" s="8">
        <v>9</v>
      </c>
      <c r="I559" s="37">
        <v>0.2</v>
      </c>
    </row>
    <row r="560" spans="1:9" ht="47.25" x14ac:dyDescent="0.25">
      <c r="A560" s="22"/>
      <c r="B560" s="8"/>
      <c r="C560" s="7" t="s">
        <v>16</v>
      </c>
      <c r="D560" s="5" t="s">
        <v>271</v>
      </c>
      <c r="E560" s="5"/>
      <c r="F560" s="5" t="s">
        <v>17</v>
      </c>
      <c r="G560" s="8" t="s">
        <v>18</v>
      </c>
      <c r="H560" s="8">
        <v>9</v>
      </c>
      <c r="I560" s="37">
        <v>0.2</v>
      </c>
    </row>
    <row r="561" spans="1:9" ht="31.5" x14ac:dyDescent="0.25">
      <c r="A561" s="22"/>
      <c r="B561" s="8"/>
      <c r="C561" s="7" t="s">
        <v>16</v>
      </c>
      <c r="D561" s="5" t="s">
        <v>205</v>
      </c>
      <c r="E561" s="5"/>
      <c r="F561" s="5" t="s">
        <v>17</v>
      </c>
      <c r="G561" s="8" t="s">
        <v>18</v>
      </c>
      <c r="H561" s="8">
        <v>9</v>
      </c>
      <c r="I561" s="37">
        <v>0.2</v>
      </c>
    </row>
    <row r="562" spans="1:9" ht="31.5" x14ac:dyDescent="0.25">
      <c r="A562" s="22">
        <v>8</v>
      </c>
      <c r="B562" s="8" t="s">
        <v>321</v>
      </c>
      <c r="C562" s="5"/>
      <c r="D562" s="5"/>
      <c r="E562" s="5"/>
      <c r="F562" s="5"/>
      <c r="G562" s="8"/>
      <c r="H562" s="8"/>
      <c r="I562" s="37"/>
    </row>
    <row r="563" spans="1:9" ht="31.5" x14ac:dyDescent="0.25">
      <c r="A563" s="22"/>
      <c r="B563" s="8"/>
      <c r="C563" s="7" t="s">
        <v>16</v>
      </c>
      <c r="D563" s="8" t="s">
        <v>206</v>
      </c>
      <c r="E563" s="7"/>
      <c r="F563" s="5" t="s">
        <v>17</v>
      </c>
      <c r="G563" s="7" t="s">
        <v>18</v>
      </c>
      <c r="H563" s="7">
        <v>9</v>
      </c>
      <c r="I563" s="37">
        <v>0.2</v>
      </c>
    </row>
    <row r="564" spans="1:9" ht="47.25" x14ac:dyDescent="0.25">
      <c r="A564" s="22"/>
      <c r="B564" s="8"/>
      <c r="C564" s="7" t="s">
        <v>16</v>
      </c>
      <c r="D564" s="5" t="s">
        <v>207</v>
      </c>
      <c r="E564" s="5"/>
      <c r="F564" s="5" t="s">
        <v>17</v>
      </c>
      <c r="G564" s="7" t="s">
        <v>18</v>
      </c>
      <c r="H564" s="7">
        <v>9</v>
      </c>
      <c r="I564" s="37">
        <v>0.2</v>
      </c>
    </row>
    <row r="565" spans="1:9" ht="47.25" x14ac:dyDescent="0.25">
      <c r="A565" s="22"/>
      <c r="B565" s="8"/>
      <c r="C565" s="7" t="s">
        <v>16</v>
      </c>
      <c r="D565" s="5" t="s">
        <v>208</v>
      </c>
      <c r="E565" s="5"/>
      <c r="F565" s="5" t="s">
        <v>17</v>
      </c>
      <c r="G565" s="8" t="s">
        <v>18</v>
      </c>
      <c r="H565" s="8">
        <v>9</v>
      </c>
      <c r="I565" s="37">
        <v>0.2</v>
      </c>
    </row>
    <row r="566" spans="1:9" ht="47.25" x14ac:dyDescent="0.25">
      <c r="A566" s="22"/>
      <c r="B566" s="8"/>
      <c r="C566" s="7" t="s">
        <v>16</v>
      </c>
      <c r="D566" s="5" t="s">
        <v>209</v>
      </c>
      <c r="E566" s="5"/>
      <c r="F566" s="5" t="s">
        <v>17</v>
      </c>
      <c r="G566" s="8" t="s">
        <v>18</v>
      </c>
      <c r="H566" s="8">
        <v>9</v>
      </c>
      <c r="I566" s="37">
        <v>0.3</v>
      </c>
    </row>
    <row r="567" spans="1:9" ht="47.25" x14ac:dyDescent="0.25">
      <c r="A567" s="22"/>
      <c r="B567" s="8"/>
      <c r="C567" s="7" t="s">
        <v>16</v>
      </c>
      <c r="D567" s="5" t="s">
        <v>210</v>
      </c>
      <c r="E567" s="5"/>
      <c r="F567" s="5" t="s">
        <v>17</v>
      </c>
      <c r="G567" s="8" t="s">
        <v>18</v>
      </c>
      <c r="H567" s="8">
        <v>9</v>
      </c>
      <c r="I567" s="37">
        <v>0.3</v>
      </c>
    </row>
    <row r="568" spans="1:9" ht="27.75" customHeight="1" x14ac:dyDescent="0.25">
      <c r="A568" s="43"/>
      <c r="B568" s="44"/>
      <c r="C568" s="45"/>
      <c r="D568" s="46"/>
      <c r="E568" s="45"/>
      <c r="F568" s="46"/>
      <c r="G568" s="47" t="s">
        <v>337</v>
      </c>
      <c r="H568" s="47"/>
      <c r="I568" s="48">
        <f>I505+I425+I342+I250++I162+I121+I70+I6</f>
        <v>100</v>
      </c>
    </row>
    <row r="569" spans="1:9" ht="18.75" x14ac:dyDescent="0.25">
      <c r="F569" s="26"/>
      <c r="G569" s="26"/>
      <c r="H569" s="27"/>
      <c r="I569" s="28"/>
    </row>
    <row r="571" spans="1:9" x14ac:dyDescent="0.25">
      <c r="C571" s="64" t="s">
        <v>426</v>
      </c>
      <c r="D571" s="64"/>
      <c r="E571" s="64"/>
      <c r="F571" s="64"/>
      <c r="G571" s="64"/>
    </row>
  </sheetData>
  <mergeCells count="1">
    <mergeCell ref="C571:G571"/>
  </mergeCells>
  <pageMargins left="0.7" right="0.7" top="0.75" bottom="0.75" header="0.3" footer="0.3"/>
  <pageSetup paperSize="9" firstPageNumber="21474836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H21" sqref="H21"/>
    </sheetView>
  </sheetViews>
  <sheetFormatPr defaultColWidth="11" defaultRowHeight="15.75" x14ac:dyDescent="0.25"/>
  <cols>
    <col min="1" max="1" width="11" style="1"/>
    <col min="2" max="2" width="62" style="4" customWidth="1"/>
    <col min="3" max="16384" width="11" style="1"/>
  </cols>
  <sheetData>
    <row r="1" spans="1:2" ht="27.95" customHeight="1" x14ac:dyDescent="0.25">
      <c r="A1" s="65" t="s">
        <v>211</v>
      </c>
      <c r="B1" s="65"/>
    </row>
    <row r="2" spans="1:2" ht="31.5" x14ac:dyDescent="0.25">
      <c r="A2" s="56">
        <v>1</v>
      </c>
      <c r="B2" s="2" t="s">
        <v>429</v>
      </c>
    </row>
    <row r="3" spans="1:2" x14ac:dyDescent="0.25">
      <c r="A3" s="56">
        <v>2</v>
      </c>
      <c r="B3" s="3" t="s">
        <v>93</v>
      </c>
    </row>
    <row r="4" spans="1:2" x14ac:dyDescent="0.25">
      <c r="A4" s="56">
        <v>3</v>
      </c>
      <c r="B4" s="3" t="s">
        <v>212</v>
      </c>
    </row>
    <row r="5" spans="1:2" ht="15" customHeight="1" x14ac:dyDescent="0.25">
      <c r="A5" s="56">
        <v>4</v>
      </c>
      <c r="B5" s="62" t="s">
        <v>430</v>
      </c>
    </row>
    <row r="6" spans="1:2" x14ac:dyDescent="0.25">
      <c r="A6" s="56">
        <v>5</v>
      </c>
      <c r="B6" s="3" t="s">
        <v>213</v>
      </c>
    </row>
    <row r="7" spans="1:2" x14ac:dyDescent="0.25">
      <c r="A7" s="56">
        <v>6</v>
      </c>
      <c r="B7" s="3" t="s">
        <v>214</v>
      </c>
    </row>
    <row r="8" spans="1:2" x14ac:dyDescent="0.25">
      <c r="A8" s="56">
        <v>7</v>
      </c>
      <c r="B8" s="3" t="s">
        <v>215</v>
      </c>
    </row>
    <row r="9" spans="1:2" x14ac:dyDescent="0.25">
      <c r="A9" s="56">
        <v>8</v>
      </c>
      <c r="B9" s="3" t="s">
        <v>216</v>
      </c>
    </row>
    <row r="10" spans="1:2" x14ac:dyDescent="0.25">
      <c r="A10" s="56">
        <v>9</v>
      </c>
      <c r="B10" s="3" t="s">
        <v>217</v>
      </c>
    </row>
    <row r="13" spans="1:2" x14ac:dyDescent="0.25">
      <c r="A13" s="64" t="s">
        <v>427</v>
      </c>
      <c r="B13" s="64"/>
    </row>
  </sheetData>
  <mergeCells count="2">
    <mergeCell ref="A1:B1"/>
    <mergeCell ref="A13:B13"/>
  </mergeCells>
  <pageMargins left="0.7" right="0.7" top="0.75" bottom="0.75" header="0.3" footer="0.3"/>
  <pageSetup paperSize="9" firstPageNumber="21474836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Ланцов Роман Игоревич</cp:lastModifiedBy>
  <cp:revision>7</cp:revision>
  <dcterms:created xsi:type="dcterms:W3CDTF">2022-11-09T22:53:43Z</dcterms:created>
  <dcterms:modified xsi:type="dcterms:W3CDTF">2025-08-04T14:11:01Z</dcterms:modified>
</cp:coreProperties>
</file>